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2"/>
  </bookViews>
  <sheets>
    <sheet name="obyvateleCR2006" sheetId="1" r:id="rId1"/>
    <sheet name="kraje" sheetId="2" r:id="rId2"/>
    <sheet name="okresy" sheetId="3" r:id="rId3"/>
    <sheet name="pracovní" sheetId="4" r:id="rId4"/>
  </sheets>
  <definedNames/>
  <calcPr fullCalcOnLoad="1"/>
</workbook>
</file>

<file path=xl/sharedStrings.xml><?xml version="1.0" encoding="utf-8"?>
<sst xmlns="http://schemas.openxmlformats.org/spreadsheetml/2006/main" count="306" uniqueCount="105">
  <si>
    <t>uroven</t>
  </si>
  <si>
    <t>Uzemi</t>
  </si>
  <si>
    <t>rozloha</t>
  </si>
  <si>
    <t>obyvatel</t>
  </si>
  <si>
    <t>muzu</t>
  </si>
  <si>
    <t>zen</t>
  </si>
  <si>
    <t>prumVek</t>
  </si>
  <si>
    <t>hustotaObyv</t>
  </si>
  <si>
    <t>pocetObci</t>
  </si>
  <si>
    <t>Česká republika</t>
  </si>
  <si>
    <t>Hlavní město Praha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</si>
  <si>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</si>
  <si>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</si>
  <si>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</si>
  <si>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</si>
  <si>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</si>
  <si>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</si>
  <si>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</si>
  <si>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</si>
  <si>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</si>
  <si>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</si>
  <si>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</si>
  <si>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</si>
  <si>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</si>
  <si>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</si>
  <si>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</si>
  <si>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</si>
  <si>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</si>
  <si>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</si>
  <si>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</si>
  <si>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</si>
  <si>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</si>
  <si>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</si>
  <si>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</si>
  <si>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</si>
  <si>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</si>
  <si>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</si>
  <si>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</si>
  <si>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</si>
  <si>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</si>
  <si>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</si>
  <si>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</si>
  <si>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</si>
  <si>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</si>
  <si>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</si>
  <si>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</si>
  <si>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</si>
  <si>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</si>
  <si>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</si>
  <si>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</si>
  <si>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</si>
  <si>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</si>
  <si>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</si>
  <si>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</si>
  <si>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</si>
  <si>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>Liberec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</si>
  <si>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</si>
  <si>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</si>
  <si>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</si>
  <si>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</si>
  <si>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</si>
  <si>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</si>
  <si>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</si>
  <si>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</si>
  <si>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</si>
  <si>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</si>
  <si>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</si>
  <si>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</si>
  <si>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</si>
  <si>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</si>
  <si>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</si>
  <si>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</si>
  <si>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</si>
  <si>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</si>
  <si>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</si>
  <si>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</si>
  <si>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</si>
  <si>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</si>
  <si>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</si>
  <si>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</si>
  <si>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</si>
  <si>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</si>
  <si>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</si>
  <si>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</si>
  <si>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</si>
  <si>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</si>
  <si>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</si>
  <si>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</si>
  <si>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</si>
  <si>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</si>
  <si>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</si>
  <si>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</si>
  <si>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</si>
  <si>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</si>
  <si>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</si>
  <si>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</si>
  <si>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</si>
  <si>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</si>
  <si>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</si>
  <si>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</si>
  <si>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kraj</t>
  </si>
  <si>
    <t>hustota</t>
  </si>
  <si>
    <t>kumul.</t>
  </si>
  <si>
    <t>rel.</t>
  </si>
  <si>
    <t>okres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</si>
</sst>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kraje!$D$2:$D$17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kraje!$G$2:$G$17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60233048"/>
        <c:axId val="5226521"/>
      </c:scatterChart>
      <c:valAx>
        <c:axId val="6023304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rozloha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521"/>
        <c:crosses val="autoZero"/>
        <c:crossBetween val="midCat"/>
        <c:dispUnits/>
      </c:valAx>
      <c:valAx>
        <c:axId val="52265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obyvatelé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okresy!$G$1</c:f>
              <c:strCache>
                <c:ptCount val="1"/>
                <c:pt idx="0">
                  <c:v>rel.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okresy!$D$2:$D$79</c:f>
              <c:numCache/>
            </c:numRef>
          </c:xVal>
          <c:yVal>
            <c:numRef>
              <c:f>okresy!$G$2:$G$79</c:f>
              <c:numCache/>
            </c:numRef>
          </c:yVal>
          <c:smooth val="0"/>
        </c:ser>
        <c:axId val="47038690"/>
        <c:axId val="20695027"/>
      </c:scatterChart>
      <c:valAx>
        <c:axId val="4703869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0695027"/>
        <c:crosses val="autoZero"/>
        <c:crossBetween val="midCat"/>
        <c:dispUnits/>
        <c:minorUnit val="0.1"/>
      </c:valAx>
      <c:valAx>
        <c:axId val="20695027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47038690"/>
        <c:crosses val="autoZero"/>
        <c:crossBetween val="midCat"/>
        <c:dispUnits/>
        <c:majorUnit val="0.1"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21</xdr:row>
      <xdr:rowOff>47625</xdr:rowOff>
    </xdr:from>
    <xdr:to>
      <xdr:col>7</xdr:col>
      <xdr:colOff>276225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1095375" y="3448050"/>
        <a:ext cx="4048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46</xdr:row>
      <xdr:rowOff>95250</xdr:rowOff>
    </xdr:from>
    <xdr:to>
      <xdr:col>8</xdr:col>
      <xdr:colOff>238125</xdr:colOff>
      <xdr:row>68</xdr:row>
      <xdr:rowOff>152400</xdr:rowOff>
    </xdr:to>
    <xdr:graphicFrame>
      <xdr:nvGraphicFramePr>
        <xdr:cNvPr id="1" name="Chart 2"/>
        <xdr:cNvGraphicFramePr/>
      </xdr:nvGraphicFramePr>
      <xdr:xfrm>
        <a:off x="1971675" y="7543800"/>
        <a:ext cx="3143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H14" sqref="H1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0</v>
      </c>
      <c r="B2" t="s">
        <v>9</v>
      </c>
      <c r="C2">
        <v>7886702</v>
      </c>
      <c r="D2">
        <v>10287189</v>
      </c>
      <c r="E2">
        <v>5026184</v>
      </c>
      <c r="F2">
        <v>5261005</v>
      </c>
      <c r="G2">
        <v>40</v>
      </c>
      <c r="H2">
        <v>130</v>
      </c>
      <c r="I2">
        <v>6248</v>
      </c>
    </row>
    <row r="3" spans="1:9" ht="12.75">
      <c r="A3">
        <v>1</v>
      </c>
      <c r="B3" t="s">
        <v>10</v>
      </c>
      <c r="C3">
        <v>49609</v>
      </c>
      <c r="D3">
        <v>1188126</v>
      </c>
      <c r="E3">
        <v>570881</v>
      </c>
      <c r="F3">
        <v>617245</v>
      </c>
      <c r="G3">
        <v>42</v>
      </c>
      <c r="H3">
        <v>2395</v>
      </c>
      <c r="I3">
        <v>1</v>
      </c>
    </row>
    <row r="4" spans="1:9" ht="12.75">
      <c r="A4">
        <v>1</v>
      </c>
      <c r="B4" t="s">
        <v>11</v>
      </c>
      <c r="C4">
        <v>1101473</v>
      </c>
      <c r="D4">
        <v>1175254</v>
      </c>
      <c r="E4">
        <v>577220</v>
      </c>
      <c r="F4">
        <v>598034</v>
      </c>
      <c r="G4">
        <v>40</v>
      </c>
      <c r="H4">
        <v>107</v>
      </c>
      <c r="I4">
        <v>1146</v>
      </c>
    </row>
    <row r="5" spans="1:9" ht="12.75">
      <c r="A5">
        <v>2</v>
      </c>
      <c r="B5" t="s">
        <v>12</v>
      </c>
      <c r="C5">
        <v>152779</v>
      </c>
      <c r="D5">
        <v>94110</v>
      </c>
      <c r="E5">
        <v>46474</v>
      </c>
      <c r="F5">
        <v>47636</v>
      </c>
      <c r="G5">
        <v>40</v>
      </c>
      <c r="H5">
        <v>62</v>
      </c>
      <c r="I5">
        <v>115</v>
      </c>
    </row>
    <row r="6" spans="1:9" ht="12.75">
      <c r="A6">
        <v>2</v>
      </c>
      <c r="B6" t="s">
        <v>13</v>
      </c>
      <c r="C6">
        <v>66192</v>
      </c>
      <c r="D6">
        <v>79586</v>
      </c>
      <c r="E6">
        <v>39253</v>
      </c>
      <c r="F6">
        <v>40333</v>
      </c>
      <c r="G6">
        <v>40</v>
      </c>
      <c r="H6">
        <v>120</v>
      </c>
      <c r="I6">
        <v>85</v>
      </c>
    </row>
    <row r="7" spans="1:9" ht="12.75">
      <c r="A7">
        <v>2</v>
      </c>
      <c r="B7" t="s">
        <v>14</v>
      </c>
      <c r="C7">
        <v>69149</v>
      </c>
      <c r="D7">
        <v>151980</v>
      </c>
      <c r="E7">
        <v>74061</v>
      </c>
      <c r="F7">
        <v>77919</v>
      </c>
      <c r="G7">
        <v>40</v>
      </c>
      <c r="H7">
        <v>220</v>
      </c>
      <c r="I7">
        <v>100</v>
      </c>
    </row>
    <row r="8" spans="1:9" ht="12.75">
      <c r="A8">
        <v>2</v>
      </c>
      <c r="B8" t="s">
        <v>15</v>
      </c>
      <c r="C8">
        <v>84623</v>
      </c>
      <c r="D8">
        <v>97817</v>
      </c>
      <c r="E8">
        <v>47963</v>
      </c>
      <c r="F8">
        <v>49854</v>
      </c>
      <c r="G8">
        <v>41</v>
      </c>
      <c r="H8">
        <v>116</v>
      </c>
      <c r="I8">
        <v>100</v>
      </c>
    </row>
    <row r="9" spans="1:9" ht="12.75">
      <c r="A9">
        <v>2</v>
      </c>
      <c r="B9" t="s">
        <v>16</v>
      </c>
      <c r="C9">
        <v>91692</v>
      </c>
      <c r="D9">
        <v>74389</v>
      </c>
      <c r="E9">
        <v>36897</v>
      </c>
      <c r="F9">
        <v>37492</v>
      </c>
      <c r="G9">
        <v>41</v>
      </c>
      <c r="H9">
        <v>81</v>
      </c>
      <c r="I9">
        <v>88</v>
      </c>
    </row>
    <row r="10" spans="1:9" ht="12.75">
      <c r="A10">
        <v>2</v>
      </c>
      <c r="B10" t="s">
        <v>17</v>
      </c>
      <c r="C10">
        <v>71240</v>
      </c>
      <c r="D10">
        <v>95915</v>
      </c>
      <c r="E10">
        <v>46838</v>
      </c>
      <c r="F10">
        <v>49077</v>
      </c>
      <c r="G10">
        <v>40</v>
      </c>
      <c r="H10">
        <v>135</v>
      </c>
      <c r="I10">
        <v>70</v>
      </c>
    </row>
    <row r="11" spans="1:9" ht="12.75">
      <c r="A11">
        <v>2</v>
      </c>
      <c r="B11" t="s">
        <v>18</v>
      </c>
      <c r="C11">
        <v>105779</v>
      </c>
      <c r="D11">
        <v>119106</v>
      </c>
      <c r="E11">
        <v>59189</v>
      </c>
      <c r="F11">
        <v>59917</v>
      </c>
      <c r="G11">
        <v>40</v>
      </c>
      <c r="H11">
        <v>113</v>
      </c>
      <c r="I11">
        <v>123</v>
      </c>
    </row>
    <row r="12" spans="1:9" ht="12.75">
      <c r="A12">
        <v>2</v>
      </c>
      <c r="B12" t="s">
        <v>19</v>
      </c>
      <c r="C12">
        <v>87607</v>
      </c>
      <c r="D12">
        <v>88171</v>
      </c>
      <c r="E12">
        <v>42956</v>
      </c>
      <c r="F12">
        <v>45215</v>
      </c>
      <c r="G12">
        <v>40</v>
      </c>
      <c r="H12">
        <v>101</v>
      </c>
      <c r="I12">
        <v>90</v>
      </c>
    </row>
    <row r="13" spans="1:9" ht="12.75">
      <c r="A13">
        <v>2</v>
      </c>
      <c r="B13" t="s">
        <v>20</v>
      </c>
      <c r="C13">
        <v>57971</v>
      </c>
      <c r="D13">
        <v>111162</v>
      </c>
      <c r="E13">
        <v>54384</v>
      </c>
      <c r="F13">
        <v>56778</v>
      </c>
      <c r="G13">
        <v>39</v>
      </c>
      <c r="H13">
        <v>192</v>
      </c>
      <c r="I13">
        <v>91</v>
      </c>
    </row>
    <row r="14" spans="1:9" ht="12.75">
      <c r="A14">
        <v>2</v>
      </c>
      <c r="B14" t="s">
        <v>21</v>
      </c>
      <c r="C14">
        <v>58615</v>
      </c>
      <c r="D14">
        <v>101049</v>
      </c>
      <c r="E14">
        <v>49673</v>
      </c>
      <c r="F14">
        <v>51376</v>
      </c>
      <c r="G14">
        <v>39</v>
      </c>
      <c r="H14">
        <v>172</v>
      </c>
      <c r="I14">
        <v>80</v>
      </c>
    </row>
    <row r="15" spans="1:9" ht="12.75">
      <c r="A15">
        <v>2</v>
      </c>
      <c r="B15" t="s">
        <v>22</v>
      </c>
      <c r="C15">
        <v>162797</v>
      </c>
      <c r="D15">
        <v>107300</v>
      </c>
      <c r="E15">
        <v>52643</v>
      </c>
      <c r="F15">
        <v>54657</v>
      </c>
      <c r="G15">
        <v>40</v>
      </c>
      <c r="H15">
        <v>66</v>
      </c>
      <c r="I15">
        <v>120</v>
      </c>
    </row>
    <row r="16" spans="1:9" ht="12.75">
      <c r="A16">
        <v>2</v>
      </c>
      <c r="B16" t="s">
        <v>23</v>
      </c>
      <c r="C16">
        <v>93029</v>
      </c>
      <c r="D16">
        <v>54669</v>
      </c>
      <c r="E16">
        <v>26889</v>
      </c>
      <c r="F16">
        <v>27780</v>
      </c>
      <c r="G16">
        <v>40</v>
      </c>
      <c r="H16">
        <v>59</v>
      </c>
      <c r="I16">
        <v>84</v>
      </c>
    </row>
    <row r="17" spans="1:9" ht="12.75">
      <c r="A17">
        <v>1</v>
      </c>
      <c r="B17" t="s">
        <v>24</v>
      </c>
      <c r="C17">
        <v>1005688</v>
      </c>
      <c r="D17">
        <v>630006</v>
      </c>
      <c r="E17">
        <v>310156</v>
      </c>
      <c r="F17">
        <v>319850</v>
      </c>
      <c r="G17">
        <v>40</v>
      </c>
      <c r="H17">
        <v>63</v>
      </c>
      <c r="I17">
        <v>623</v>
      </c>
    </row>
    <row r="18" spans="1:9" ht="12.75">
      <c r="A18">
        <v>2</v>
      </c>
      <c r="B18" t="s">
        <v>25</v>
      </c>
      <c r="C18">
        <v>162569</v>
      </c>
      <c r="D18">
        <v>182055</v>
      </c>
      <c r="E18">
        <v>89347</v>
      </c>
      <c r="F18">
        <v>92708</v>
      </c>
      <c r="G18">
        <v>40</v>
      </c>
      <c r="H18">
        <v>112</v>
      </c>
      <c r="I18">
        <v>107</v>
      </c>
    </row>
    <row r="19" spans="1:9" ht="12.75">
      <c r="A19">
        <v>2</v>
      </c>
      <c r="B19" t="s">
        <v>26</v>
      </c>
      <c r="C19">
        <v>161508</v>
      </c>
      <c r="D19">
        <v>61001</v>
      </c>
      <c r="E19">
        <v>30485</v>
      </c>
      <c r="F19">
        <v>30516</v>
      </c>
      <c r="G19">
        <v>38</v>
      </c>
      <c r="H19">
        <v>38</v>
      </c>
      <c r="I19">
        <v>46</v>
      </c>
    </row>
    <row r="20" spans="1:9" ht="12.75">
      <c r="A20">
        <v>2</v>
      </c>
      <c r="B20" t="s">
        <v>27</v>
      </c>
      <c r="C20">
        <v>194367</v>
      </c>
      <c r="D20">
        <v>92637</v>
      </c>
      <c r="E20">
        <v>45548</v>
      </c>
      <c r="F20">
        <v>47089</v>
      </c>
      <c r="G20">
        <v>40</v>
      </c>
      <c r="H20">
        <v>48</v>
      </c>
      <c r="I20">
        <v>106</v>
      </c>
    </row>
    <row r="21" spans="1:9" ht="12.75">
      <c r="A21">
        <v>2</v>
      </c>
      <c r="B21" t="s">
        <v>28</v>
      </c>
      <c r="C21">
        <v>113814</v>
      </c>
      <c r="D21">
        <v>70498</v>
      </c>
      <c r="E21">
        <v>34513</v>
      </c>
      <c r="F21">
        <v>35985</v>
      </c>
      <c r="G21">
        <v>41</v>
      </c>
      <c r="H21">
        <v>62</v>
      </c>
      <c r="I21">
        <v>76</v>
      </c>
    </row>
    <row r="22" spans="1:9" ht="12.75">
      <c r="A22">
        <v>2</v>
      </c>
      <c r="B22" t="s">
        <v>29</v>
      </c>
      <c r="C22">
        <v>137504</v>
      </c>
      <c r="D22">
        <v>51409</v>
      </c>
      <c r="E22">
        <v>25588</v>
      </c>
      <c r="F22">
        <v>25821</v>
      </c>
      <c r="G22">
        <v>39</v>
      </c>
      <c r="H22">
        <v>37</v>
      </c>
      <c r="I22">
        <v>65</v>
      </c>
    </row>
    <row r="23" spans="1:9" ht="12.75">
      <c r="A23">
        <v>2</v>
      </c>
      <c r="B23" t="s">
        <v>30</v>
      </c>
      <c r="C23">
        <v>103203</v>
      </c>
      <c r="D23">
        <v>70032</v>
      </c>
      <c r="E23">
        <v>34490</v>
      </c>
      <c r="F23">
        <v>35542</v>
      </c>
      <c r="G23">
        <v>40</v>
      </c>
      <c r="H23">
        <v>68</v>
      </c>
      <c r="I23">
        <v>112</v>
      </c>
    </row>
    <row r="24" spans="1:9" ht="12.75">
      <c r="A24">
        <v>2</v>
      </c>
      <c r="B24" t="s">
        <v>31</v>
      </c>
      <c r="C24">
        <v>132724</v>
      </c>
      <c r="D24">
        <v>102374</v>
      </c>
      <c r="E24">
        <v>50185</v>
      </c>
      <c r="F24">
        <v>52189</v>
      </c>
      <c r="G24">
        <v>41</v>
      </c>
      <c r="H24">
        <v>77</v>
      </c>
      <c r="I24">
        <v>111</v>
      </c>
    </row>
    <row r="25" spans="1:9" ht="12.75">
      <c r="A25">
        <v>1</v>
      </c>
      <c r="B25" t="s">
        <v>32</v>
      </c>
      <c r="C25">
        <v>756108</v>
      </c>
      <c r="D25">
        <v>554537</v>
      </c>
      <c r="E25">
        <v>272423</v>
      </c>
      <c r="F25">
        <v>282114</v>
      </c>
      <c r="G25">
        <v>41</v>
      </c>
      <c r="H25">
        <v>73</v>
      </c>
      <c r="I25">
        <v>501</v>
      </c>
    </row>
    <row r="26" spans="1:9" ht="12.75">
      <c r="A26">
        <v>2</v>
      </c>
      <c r="B26" t="s">
        <v>33</v>
      </c>
      <c r="C26">
        <v>114012</v>
      </c>
      <c r="D26">
        <v>59444</v>
      </c>
      <c r="E26">
        <v>29402</v>
      </c>
      <c r="F26">
        <v>30042</v>
      </c>
      <c r="G26">
        <v>40</v>
      </c>
      <c r="H26">
        <v>52</v>
      </c>
      <c r="I26">
        <v>86</v>
      </c>
    </row>
    <row r="27" spans="1:9" ht="12.75">
      <c r="A27">
        <v>2</v>
      </c>
      <c r="B27" t="s">
        <v>34</v>
      </c>
      <c r="C27">
        <v>193950</v>
      </c>
      <c r="D27">
        <v>88124</v>
      </c>
      <c r="E27">
        <v>43435</v>
      </c>
      <c r="F27">
        <v>44689</v>
      </c>
      <c r="G27">
        <v>41</v>
      </c>
      <c r="H27">
        <v>45</v>
      </c>
      <c r="I27">
        <v>95</v>
      </c>
    </row>
    <row r="28" spans="1:9" ht="12.75">
      <c r="A28">
        <v>2</v>
      </c>
      <c r="B28" t="s">
        <v>35</v>
      </c>
      <c r="C28">
        <v>13766</v>
      </c>
      <c r="D28">
        <v>163392</v>
      </c>
      <c r="E28">
        <v>78688</v>
      </c>
      <c r="F28">
        <v>84704</v>
      </c>
      <c r="G28">
        <v>42</v>
      </c>
      <c r="H28">
        <v>1187</v>
      </c>
      <c r="I28">
        <v>1</v>
      </c>
    </row>
    <row r="29" spans="1:9" ht="12.75">
      <c r="A29">
        <v>2</v>
      </c>
      <c r="B29" t="s">
        <v>36</v>
      </c>
      <c r="C29">
        <v>107589</v>
      </c>
      <c r="D29">
        <v>69725</v>
      </c>
      <c r="E29">
        <v>34725</v>
      </c>
      <c r="F29">
        <v>35000</v>
      </c>
      <c r="G29">
        <v>41</v>
      </c>
      <c r="H29">
        <v>65</v>
      </c>
      <c r="I29">
        <v>99</v>
      </c>
    </row>
    <row r="30" spans="1:9" ht="12.75">
      <c r="A30">
        <v>2</v>
      </c>
      <c r="B30" t="s">
        <v>37</v>
      </c>
      <c r="C30">
        <v>131406</v>
      </c>
      <c r="D30">
        <v>75918</v>
      </c>
      <c r="E30">
        <v>37575</v>
      </c>
      <c r="F30">
        <v>38343</v>
      </c>
      <c r="G30">
        <v>40</v>
      </c>
      <c r="H30">
        <v>58</v>
      </c>
      <c r="I30">
        <v>101</v>
      </c>
    </row>
    <row r="31" spans="1:9" ht="12.75">
      <c r="A31">
        <v>2</v>
      </c>
      <c r="B31" t="s">
        <v>38</v>
      </c>
      <c r="C31">
        <v>57522</v>
      </c>
      <c r="D31">
        <v>46117</v>
      </c>
      <c r="E31">
        <v>22808</v>
      </c>
      <c r="F31">
        <v>23309</v>
      </c>
      <c r="G31">
        <v>41</v>
      </c>
      <c r="H31">
        <v>80</v>
      </c>
      <c r="I31">
        <v>68</v>
      </c>
    </row>
    <row r="32" spans="1:9" ht="12.75">
      <c r="A32">
        <v>2</v>
      </c>
      <c r="B32" t="s">
        <v>39</v>
      </c>
      <c r="C32">
        <v>137862</v>
      </c>
      <c r="D32">
        <v>51817</v>
      </c>
      <c r="E32">
        <v>25790</v>
      </c>
      <c r="F32">
        <v>26027</v>
      </c>
      <c r="G32">
        <v>38</v>
      </c>
      <c r="H32">
        <v>38</v>
      </c>
      <c r="I32">
        <v>51</v>
      </c>
    </row>
    <row r="33" spans="1:9" ht="12.75">
      <c r="A33">
        <v>1</v>
      </c>
      <c r="B33" t="s">
        <v>40</v>
      </c>
      <c r="C33">
        <v>331455</v>
      </c>
      <c r="D33">
        <v>304602</v>
      </c>
      <c r="E33">
        <v>149301</v>
      </c>
      <c r="F33">
        <v>155301</v>
      </c>
      <c r="G33">
        <v>39</v>
      </c>
      <c r="H33">
        <v>92</v>
      </c>
      <c r="I33">
        <v>132</v>
      </c>
    </row>
    <row r="34" spans="1:9" ht="12.75">
      <c r="A34">
        <v>2</v>
      </c>
      <c r="B34" t="s">
        <v>41</v>
      </c>
      <c r="C34">
        <v>93277</v>
      </c>
      <c r="D34">
        <v>90692</v>
      </c>
      <c r="E34">
        <v>44372</v>
      </c>
      <c r="F34">
        <v>46320</v>
      </c>
      <c r="G34">
        <v>39</v>
      </c>
      <c r="H34">
        <v>97</v>
      </c>
      <c r="I34">
        <v>39</v>
      </c>
    </row>
    <row r="35" spans="1:9" ht="12.75">
      <c r="A35">
        <v>2</v>
      </c>
      <c r="B35" t="s">
        <v>42</v>
      </c>
      <c r="C35">
        <v>162819</v>
      </c>
      <c r="D35">
        <v>120797</v>
      </c>
      <c r="E35">
        <v>58793</v>
      </c>
      <c r="F35">
        <v>62004</v>
      </c>
      <c r="G35">
        <v>40</v>
      </c>
      <c r="H35">
        <v>74</v>
      </c>
      <c r="I35">
        <v>55</v>
      </c>
    </row>
    <row r="36" spans="1:9" ht="12.75">
      <c r="A36">
        <v>2</v>
      </c>
      <c r="B36" t="s">
        <v>43</v>
      </c>
      <c r="C36">
        <v>75360</v>
      </c>
      <c r="D36">
        <v>93113</v>
      </c>
      <c r="E36">
        <v>46136</v>
      </c>
      <c r="F36">
        <v>46977</v>
      </c>
      <c r="G36">
        <v>38</v>
      </c>
      <c r="H36">
        <v>124</v>
      </c>
      <c r="I36">
        <v>38</v>
      </c>
    </row>
    <row r="37" spans="1:9" ht="12.75">
      <c r="A37">
        <v>1</v>
      </c>
      <c r="B37" t="s">
        <v>44</v>
      </c>
      <c r="C37">
        <v>533453</v>
      </c>
      <c r="D37">
        <v>823265</v>
      </c>
      <c r="E37">
        <v>404170</v>
      </c>
      <c r="F37">
        <v>419095</v>
      </c>
      <c r="G37">
        <v>39</v>
      </c>
      <c r="H37">
        <v>154</v>
      </c>
      <c r="I37">
        <v>354</v>
      </c>
    </row>
    <row r="38" spans="1:9" ht="12.75">
      <c r="A38">
        <v>2</v>
      </c>
      <c r="B38" t="s">
        <v>45</v>
      </c>
      <c r="C38">
        <v>90858</v>
      </c>
      <c r="D38">
        <v>134576</v>
      </c>
      <c r="E38">
        <v>66462</v>
      </c>
      <c r="F38">
        <v>68114</v>
      </c>
      <c r="G38">
        <v>39</v>
      </c>
      <c r="H38">
        <v>148</v>
      </c>
      <c r="I38">
        <v>52</v>
      </c>
    </row>
    <row r="39" spans="1:9" ht="12.75">
      <c r="A39">
        <v>2</v>
      </c>
      <c r="B39" t="s">
        <v>46</v>
      </c>
      <c r="C39">
        <v>93533</v>
      </c>
      <c r="D39">
        <v>125040</v>
      </c>
      <c r="E39">
        <v>61456</v>
      </c>
      <c r="F39">
        <v>63584</v>
      </c>
      <c r="G39">
        <v>38</v>
      </c>
      <c r="H39">
        <v>134</v>
      </c>
      <c r="I39">
        <v>44</v>
      </c>
    </row>
    <row r="40" spans="1:9" ht="12.75">
      <c r="A40">
        <v>2</v>
      </c>
      <c r="B40" t="s">
        <v>47</v>
      </c>
      <c r="C40">
        <v>103215</v>
      </c>
      <c r="D40">
        <v>113443</v>
      </c>
      <c r="E40">
        <v>55811</v>
      </c>
      <c r="F40">
        <v>57632</v>
      </c>
      <c r="G40">
        <v>40</v>
      </c>
      <c r="H40">
        <v>110</v>
      </c>
      <c r="I40">
        <v>105</v>
      </c>
    </row>
    <row r="41" spans="1:9" ht="12.75">
      <c r="A41">
        <v>2</v>
      </c>
      <c r="B41" t="s">
        <v>48</v>
      </c>
      <c r="C41">
        <v>111763</v>
      </c>
      <c r="D41">
        <v>86134</v>
      </c>
      <c r="E41">
        <v>42518</v>
      </c>
      <c r="F41">
        <v>43616</v>
      </c>
      <c r="G41">
        <v>39</v>
      </c>
      <c r="H41">
        <v>77</v>
      </c>
      <c r="I41">
        <v>70</v>
      </c>
    </row>
    <row r="42" spans="1:9" ht="12.75">
      <c r="A42">
        <v>2</v>
      </c>
      <c r="B42" t="s">
        <v>49</v>
      </c>
      <c r="C42">
        <v>46715</v>
      </c>
      <c r="D42">
        <v>116832</v>
      </c>
      <c r="E42">
        <v>57247</v>
      </c>
      <c r="F42">
        <v>59585</v>
      </c>
      <c r="G42">
        <v>39</v>
      </c>
      <c r="H42">
        <v>250</v>
      </c>
      <c r="I42">
        <v>26</v>
      </c>
    </row>
    <row r="43" spans="1:9" ht="12.75">
      <c r="A43">
        <v>2</v>
      </c>
      <c r="B43" t="s">
        <v>50</v>
      </c>
      <c r="C43">
        <v>46925</v>
      </c>
      <c r="D43">
        <v>127980</v>
      </c>
      <c r="E43">
        <v>62442</v>
      </c>
      <c r="F43">
        <v>65538</v>
      </c>
      <c r="G43">
        <v>39</v>
      </c>
      <c r="H43">
        <v>273</v>
      </c>
      <c r="I43">
        <v>34</v>
      </c>
    </row>
    <row r="44" spans="1:9" ht="12.75">
      <c r="A44">
        <v>2</v>
      </c>
      <c r="B44" t="s">
        <v>51</v>
      </c>
      <c r="C44">
        <v>40444</v>
      </c>
      <c r="D44">
        <v>119260</v>
      </c>
      <c r="E44">
        <v>58234</v>
      </c>
      <c r="F44">
        <v>61026</v>
      </c>
      <c r="G44">
        <v>39</v>
      </c>
      <c r="H44">
        <v>295</v>
      </c>
      <c r="I44">
        <v>23</v>
      </c>
    </row>
    <row r="45" spans="1:9" ht="12.75">
      <c r="A45">
        <v>1</v>
      </c>
      <c r="B45" t="s">
        <v>52</v>
      </c>
      <c r="C45">
        <v>316296</v>
      </c>
      <c r="D45">
        <v>430774</v>
      </c>
      <c r="E45">
        <v>210179</v>
      </c>
      <c r="F45">
        <v>220595</v>
      </c>
      <c r="G45">
        <v>40</v>
      </c>
      <c r="H45">
        <v>136</v>
      </c>
      <c r="I45">
        <v>215</v>
      </c>
    </row>
    <row r="46" spans="1:9" ht="12.75">
      <c r="A46">
        <v>2</v>
      </c>
      <c r="B46" t="s">
        <v>53</v>
      </c>
      <c r="C46">
        <v>113708</v>
      </c>
      <c r="D46">
        <v>106256</v>
      </c>
      <c r="E46">
        <v>52226</v>
      </c>
      <c r="F46">
        <v>54030</v>
      </c>
      <c r="G46">
        <v>38</v>
      </c>
      <c r="H46">
        <v>93</v>
      </c>
      <c r="I46">
        <v>59</v>
      </c>
    </row>
    <row r="47" spans="1:9" ht="12.75">
      <c r="A47">
        <v>2</v>
      </c>
      <c r="B47" t="s">
        <v>54</v>
      </c>
      <c r="C47">
        <v>40229</v>
      </c>
      <c r="D47">
        <v>88783</v>
      </c>
      <c r="E47">
        <v>43073</v>
      </c>
      <c r="F47">
        <v>45710</v>
      </c>
      <c r="G47">
        <v>40</v>
      </c>
      <c r="H47">
        <v>221</v>
      </c>
      <c r="I47">
        <v>34</v>
      </c>
    </row>
    <row r="48" spans="1:9" ht="12.75">
      <c r="A48">
        <v>2</v>
      </c>
      <c r="B48" t="s">
        <v>55</v>
      </c>
      <c r="C48">
        <v>92467</v>
      </c>
      <c r="D48">
        <v>161161</v>
      </c>
      <c r="E48">
        <v>78261</v>
      </c>
      <c r="F48">
        <v>82900</v>
      </c>
      <c r="G48">
        <v>40</v>
      </c>
      <c r="H48">
        <v>174</v>
      </c>
      <c r="I48">
        <v>57</v>
      </c>
    </row>
    <row r="49" spans="1:9" ht="12.75">
      <c r="A49">
        <v>2</v>
      </c>
      <c r="B49" t="s">
        <v>56</v>
      </c>
      <c r="C49">
        <v>69893</v>
      </c>
      <c r="D49">
        <v>74574</v>
      </c>
      <c r="E49">
        <v>36619</v>
      </c>
      <c r="F49">
        <v>37955</v>
      </c>
      <c r="G49">
        <v>41</v>
      </c>
      <c r="H49">
        <v>107</v>
      </c>
      <c r="I49">
        <v>65</v>
      </c>
    </row>
    <row r="50" spans="1:9" ht="12.75">
      <c r="A50">
        <v>1</v>
      </c>
      <c r="B50" t="s">
        <v>57</v>
      </c>
      <c r="C50">
        <v>475838</v>
      </c>
      <c r="D50">
        <v>549643</v>
      </c>
      <c r="E50">
        <v>268588</v>
      </c>
      <c r="F50">
        <v>281055</v>
      </c>
      <c r="G50">
        <v>41</v>
      </c>
      <c r="H50">
        <v>116</v>
      </c>
      <c r="I50">
        <v>448</v>
      </c>
    </row>
    <row r="51" spans="1:9" ht="12.75">
      <c r="A51">
        <v>2</v>
      </c>
      <c r="B51" t="s">
        <v>58</v>
      </c>
      <c r="C51">
        <v>87556</v>
      </c>
      <c r="D51">
        <v>159756</v>
      </c>
      <c r="E51">
        <v>77299</v>
      </c>
      <c r="F51">
        <v>82457</v>
      </c>
      <c r="G51">
        <v>41</v>
      </c>
      <c r="H51">
        <v>182</v>
      </c>
      <c r="I51">
        <v>101</v>
      </c>
    </row>
    <row r="52" spans="1:9" ht="12.75">
      <c r="A52">
        <v>2</v>
      </c>
      <c r="B52" t="s">
        <v>59</v>
      </c>
      <c r="C52">
        <v>88664</v>
      </c>
      <c r="D52">
        <v>78098</v>
      </c>
      <c r="E52">
        <v>38488</v>
      </c>
      <c r="F52">
        <v>39610</v>
      </c>
      <c r="G52">
        <v>41</v>
      </c>
      <c r="H52">
        <v>88</v>
      </c>
      <c r="I52">
        <v>111</v>
      </c>
    </row>
    <row r="53" spans="1:9" ht="12.75">
      <c r="A53">
        <v>2</v>
      </c>
      <c r="B53" t="s">
        <v>60</v>
      </c>
      <c r="C53">
        <v>85155</v>
      </c>
      <c r="D53">
        <v>112302</v>
      </c>
      <c r="E53">
        <v>54864</v>
      </c>
      <c r="F53">
        <v>57438</v>
      </c>
      <c r="G53">
        <v>40</v>
      </c>
      <c r="H53">
        <v>132</v>
      </c>
      <c r="I53">
        <v>78</v>
      </c>
    </row>
    <row r="54" spans="1:9" ht="12.75">
      <c r="A54">
        <v>2</v>
      </c>
      <c r="B54" t="s">
        <v>61</v>
      </c>
      <c r="C54">
        <v>99787</v>
      </c>
      <c r="D54">
        <v>79409</v>
      </c>
      <c r="E54">
        <v>39042</v>
      </c>
      <c r="F54">
        <v>40367</v>
      </c>
      <c r="G54">
        <v>40</v>
      </c>
      <c r="H54">
        <v>80</v>
      </c>
      <c r="I54">
        <v>83</v>
      </c>
    </row>
    <row r="55" spans="1:9" ht="12.75">
      <c r="A55">
        <v>2</v>
      </c>
      <c r="B55" t="s">
        <v>62</v>
      </c>
      <c r="C55">
        <v>114676</v>
      </c>
      <c r="D55">
        <v>120078</v>
      </c>
      <c r="E55">
        <v>58895</v>
      </c>
      <c r="F55">
        <v>61183</v>
      </c>
      <c r="G55">
        <v>40</v>
      </c>
      <c r="H55">
        <v>105</v>
      </c>
      <c r="I55">
        <v>75</v>
      </c>
    </row>
    <row r="56" spans="1:9" ht="12.75">
      <c r="A56">
        <v>1</v>
      </c>
      <c r="B56" t="s">
        <v>63</v>
      </c>
      <c r="C56">
        <v>451859</v>
      </c>
      <c r="D56">
        <v>507751</v>
      </c>
      <c r="E56">
        <v>249217</v>
      </c>
      <c r="F56">
        <v>258534</v>
      </c>
      <c r="G56">
        <v>40</v>
      </c>
      <c r="H56">
        <v>112</v>
      </c>
      <c r="I56">
        <v>451</v>
      </c>
    </row>
    <row r="57" spans="1:9" ht="12.75">
      <c r="A57">
        <v>2</v>
      </c>
      <c r="B57" t="s">
        <v>64</v>
      </c>
      <c r="C57">
        <v>102965</v>
      </c>
      <c r="D57">
        <v>104784</v>
      </c>
      <c r="E57">
        <v>51603</v>
      </c>
      <c r="F57">
        <v>53181</v>
      </c>
      <c r="G57">
        <v>40</v>
      </c>
      <c r="H57">
        <v>102</v>
      </c>
      <c r="I57">
        <v>113</v>
      </c>
    </row>
    <row r="58" spans="1:9" ht="12.75">
      <c r="A58">
        <v>2</v>
      </c>
      <c r="B58" t="s">
        <v>65</v>
      </c>
      <c r="C58">
        <v>88900</v>
      </c>
      <c r="D58">
        <v>162175</v>
      </c>
      <c r="E58">
        <v>79055</v>
      </c>
      <c r="F58">
        <v>83120</v>
      </c>
      <c r="G58">
        <v>41</v>
      </c>
      <c r="H58">
        <v>182</v>
      </c>
      <c r="I58">
        <v>114</v>
      </c>
    </row>
    <row r="59" spans="1:9" ht="12.75">
      <c r="A59">
        <v>2</v>
      </c>
      <c r="B59" t="s">
        <v>66</v>
      </c>
      <c r="C59">
        <v>133472</v>
      </c>
      <c r="D59">
        <v>101839</v>
      </c>
      <c r="E59">
        <v>50172</v>
      </c>
      <c r="F59">
        <v>51667</v>
      </c>
      <c r="G59">
        <v>39</v>
      </c>
      <c r="H59">
        <v>76</v>
      </c>
      <c r="I59">
        <v>113</v>
      </c>
    </row>
    <row r="60" spans="1:9" ht="12.75">
      <c r="A60">
        <v>2</v>
      </c>
      <c r="B60" t="s">
        <v>67</v>
      </c>
      <c r="C60">
        <v>126522</v>
      </c>
      <c r="D60">
        <v>138953</v>
      </c>
      <c r="E60">
        <v>68387</v>
      </c>
      <c r="F60">
        <v>70566</v>
      </c>
      <c r="G60">
        <v>39</v>
      </c>
      <c r="H60">
        <v>110</v>
      </c>
      <c r="I60">
        <v>111</v>
      </c>
    </row>
    <row r="61" spans="1:9" ht="12.75">
      <c r="A61">
        <v>1</v>
      </c>
      <c r="B61" t="s">
        <v>68</v>
      </c>
      <c r="C61">
        <v>679563</v>
      </c>
      <c r="D61">
        <v>511645</v>
      </c>
      <c r="E61">
        <v>253343</v>
      </c>
      <c r="F61">
        <v>258302</v>
      </c>
      <c r="G61">
        <v>40</v>
      </c>
      <c r="H61">
        <v>75</v>
      </c>
      <c r="I61">
        <v>704</v>
      </c>
    </row>
    <row r="62" spans="1:9" ht="12.75">
      <c r="A62">
        <v>2</v>
      </c>
      <c r="B62" t="s">
        <v>69</v>
      </c>
      <c r="C62">
        <v>126490</v>
      </c>
      <c r="D62">
        <v>94925</v>
      </c>
      <c r="E62">
        <v>46978</v>
      </c>
      <c r="F62">
        <v>47947</v>
      </c>
      <c r="G62">
        <v>40</v>
      </c>
      <c r="H62">
        <v>75</v>
      </c>
      <c r="I62">
        <v>120</v>
      </c>
    </row>
    <row r="63" spans="1:9" ht="12.75">
      <c r="A63">
        <v>2</v>
      </c>
      <c r="B63" t="s">
        <v>70</v>
      </c>
      <c r="C63">
        <v>118013</v>
      </c>
      <c r="D63">
        <v>109437</v>
      </c>
      <c r="E63">
        <v>54102</v>
      </c>
      <c r="F63">
        <v>55335</v>
      </c>
      <c r="G63">
        <v>40</v>
      </c>
      <c r="H63">
        <v>93</v>
      </c>
      <c r="I63">
        <v>121</v>
      </c>
    </row>
    <row r="64" spans="1:9" ht="12.75">
      <c r="A64">
        <v>2</v>
      </c>
      <c r="B64" t="s">
        <v>71</v>
      </c>
      <c r="C64">
        <v>128992</v>
      </c>
      <c r="D64">
        <v>72482</v>
      </c>
      <c r="E64">
        <v>35953</v>
      </c>
      <c r="F64">
        <v>36529</v>
      </c>
      <c r="G64">
        <v>41</v>
      </c>
      <c r="H64">
        <v>56</v>
      </c>
      <c r="I64">
        <v>120</v>
      </c>
    </row>
    <row r="65" spans="1:9" ht="12.75">
      <c r="A65">
        <v>2</v>
      </c>
      <c r="B65" t="s">
        <v>72</v>
      </c>
      <c r="C65">
        <v>150888</v>
      </c>
      <c r="D65">
        <v>116298</v>
      </c>
      <c r="E65">
        <v>57398</v>
      </c>
      <c r="F65">
        <v>58900</v>
      </c>
      <c r="G65">
        <v>40</v>
      </c>
      <c r="H65">
        <v>77</v>
      </c>
      <c r="I65">
        <v>172</v>
      </c>
    </row>
    <row r="66" spans="1:9" ht="12.75">
      <c r="A66">
        <v>2</v>
      </c>
      <c r="B66" t="s">
        <v>73</v>
      </c>
      <c r="C66">
        <v>155179</v>
      </c>
      <c r="D66">
        <v>118503</v>
      </c>
      <c r="E66">
        <v>58912</v>
      </c>
      <c r="F66">
        <v>59591</v>
      </c>
      <c r="G66">
        <v>39</v>
      </c>
      <c r="H66">
        <v>76</v>
      </c>
      <c r="I66">
        <v>171</v>
      </c>
    </row>
    <row r="67" spans="1:9" ht="12.75">
      <c r="A67">
        <v>1</v>
      </c>
      <c r="B67" t="s">
        <v>74</v>
      </c>
      <c r="C67">
        <v>719630</v>
      </c>
      <c r="D67">
        <v>1132563</v>
      </c>
      <c r="E67">
        <v>550402</v>
      </c>
      <c r="F67">
        <v>582161</v>
      </c>
      <c r="G67">
        <v>40</v>
      </c>
      <c r="H67">
        <v>157</v>
      </c>
      <c r="I67">
        <v>673</v>
      </c>
    </row>
    <row r="68" spans="1:9" ht="12.75">
      <c r="A68">
        <v>2</v>
      </c>
      <c r="B68" t="s">
        <v>75</v>
      </c>
      <c r="C68">
        <v>94246</v>
      </c>
      <c r="D68">
        <v>108753</v>
      </c>
      <c r="E68">
        <v>53415</v>
      </c>
      <c r="F68">
        <v>55338</v>
      </c>
      <c r="G68">
        <v>40</v>
      </c>
      <c r="H68">
        <v>115</v>
      </c>
      <c r="I68">
        <v>130</v>
      </c>
    </row>
    <row r="69" spans="1:9" ht="12.75">
      <c r="A69">
        <v>2</v>
      </c>
      <c r="B69" t="s">
        <v>76</v>
      </c>
      <c r="C69">
        <v>23019</v>
      </c>
      <c r="D69">
        <v>366680</v>
      </c>
      <c r="E69">
        <v>174592</v>
      </c>
      <c r="F69">
        <v>192088</v>
      </c>
      <c r="G69">
        <v>42</v>
      </c>
      <c r="H69">
        <v>1593</v>
      </c>
      <c r="I69">
        <v>1</v>
      </c>
    </row>
    <row r="70" spans="1:9" ht="12.75">
      <c r="A70">
        <v>2</v>
      </c>
      <c r="B70" t="s">
        <v>77</v>
      </c>
      <c r="C70">
        <v>123792</v>
      </c>
      <c r="D70">
        <v>175151</v>
      </c>
      <c r="E70">
        <v>86012</v>
      </c>
      <c r="F70">
        <v>89139</v>
      </c>
      <c r="G70">
        <v>40</v>
      </c>
      <c r="H70">
        <v>141</v>
      </c>
      <c r="I70">
        <v>162</v>
      </c>
    </row>
    <row r="71" spans="1:9" ht="12.75">
      <c r="A71">
        <v>2</v>
      </c>
      <c r="B71" t="s">
        <v>78</v>
      </c>
      <c r="C71">
        <v>117359</v>
      </c>
      <c r="D71">
        <v>123194</v>
      </c>
      <c r="E71">
        <v>60160</v>
      </c>
      <c r="F71">
        <v>63034</v>
      </c>
      <c r="G71">
        <v>40</v>
      </c>
      <c r="H71">
        <v>105</v>
      </c>
      <c r="I71">
        <v>70</v>
      </c>
    </row>
    <row r="72" spans="1:9" ht="12.75">
      <c r="A72">
        <v>2</v>
      </c>
      <c r="B72" t="s">
        <v>79</v>
      </c>
      <c r="C72">
        <v>108637</v>
      </c>
      <c r="D72">
        <v>156951</v>
      </c>
      <c r="E72">
        <v>76968</v>
      </c>
      <c r="F72">
        <v>79983</v>
      </c>
      <c r="G72">
        <v>40</v>
      </c>
      <c r="H72">
        <v>144</v>
      </c>
      <c r="I72">
        <v>81</v>
      </c>
    </row>
    <row r="73" spans="1:9" ht="12.75">
      <c r="A73">
        <v>2</v>
      </c>
      <c r="B73" t="s">
        <v>80</v>
      </c>
      <c r="C73">
        <v>88883</v>
      </c>
      <c r="D73">
        <v>87443</v>
      </c>
      <c r="E73">
        <v>42983</v>
      </c>
      <c r="F73">
        <v>44460</v>
      </c>
      <c r="G73">
        <v>40</v>
      </c>
      <c r="H73">
        <v>98</v>
      </c>
      <c r="I73">
        <v>81</v>
      </c>
    </row>
    <row r="74" spans="1:9" ht="12.75">
      <c r="A74">
        <v>2</v>
      </c>
      <c r="B74" t="s">
        <v>81</v>
      </c>
      <c r="C74">
        <v>163693</v>
      </c>
      <c r="D74">
        <v>114391</v>
      </c>
      <c r="E74">
        <v>56272</v>
      </c>
      <c r="F74">
        <v>58119</v>
      </c>
      <c r="G74">
        <v>39</v>
      </c>
      <c r="H74">
        <v>70</v>
      </c>
      <c r="I74">
        <v>148</v>
      </c>
    </row>
    <row r="75" spans="1:9" ht="12.75">
      <c r="A75">
        <v>1</v>
      </c>
      <c r="B75" t="s">
        <v>82</v>
      </c>
      <c r="C75">
        <v>526677</v>
      </c>
      <c r="D75">
        <v>639894</v>
      </c>
      <c r="E75">
        <v>311864</v>
      </c>
      <c r="F75">
        <v>328030</v>
      </c>
      <c r="G75">
        <v>40</v>
      </c>
      <c r="H75">
        <v>122</v>
      </c>
      <c r="I75">
        <v>398</v>
      </c>
    </row>
    <row r="76" spans="1:9" ht="12.75">
      <c r="A76">
        <v>2</v>
      </c>
      <c r="B76" t="s">
        <v>83</v>
      </c>
      <c r="C76">
        <v>71897</v>
      </c>
      <c r="D76">
        <v>41827</v>
      </c>
      <c r="E76">
        <v>20749</v>
      </c>
      <c r="F76">
        <v>21078</v>
      </c>
      <c r="G76">
        <v>39</v>
      </c>
      <c r="H76">
        <v>58</v>
      </c>
      <c r="I76">
        <v>24</v>
      </c>
    </row>
    <row r="77" spans="1:9" ht="12.75">
      <c r="A77">
        <v>2</v>
      </c>
      <c r="B77" t="s">
        <v>84</v>
      </c>
      <c r="C77">
        <v>161778</v>
      </c>
      <c r="D77">
        <v>228956</v>
      </c>
      <c r="E77">
        <v>110831</v>
      </c>
      <c r="F77">
        <v>118125</v>
      </c>
      <c r="G77">
        <v>40</v>
      </c>
      <c r="H77">
        <v>142</v>
      </c>
      <c r="I77">
        <v>95</v>
      </c>
    </row>
    <row r="78" spans="1:9" ht="12.75">
      <c r="A78">
        <v>2</v>
      </c>
      <c r="B78" t="s">
        <v>85</v>
      </c>
      <c r="C78">
        <v>76973</v>
      </c>
      <c r="D78">
        <v>109633</v>
      </c>
      <c r="E78">
        <v>53183</v>
      </c>
      <c r="F78">
        <v>56450</v>
      </c>
      <c r="G78">
        <v>40</v>
      </c>
      <c r="H78">
        <v>142</v>
      </c>
      <c r="I78">
        <v>97</v>
      </c>
    </row>
    <row r="79" spans="1:9" ht="12.75">
      <c r="A79">
        <v>2</v>
      </c>
      <c r="B79" t="s">
        <v>86</v>
      </c>
      <c r="C79">
        <v>84475</v>
      </c>
      <c r="D79">
        <v>134668</v>
      </c>
      <c r="E79">
        <v>65714</v>
      </c>
      <c r="F79">
        <v>68954</v>
      </c>
      <c r="G79">
        <v>40</v>
      </c>
      <c r="H79">
        <v>159</v>
      </c>
      <c r="I79">
        <v>104</v>
      </c>
    </row>
    <row r="80" spans="1:9" ht="12.75">
      <c r="A80">
        <v>2</v>
      </c>
      <c r="B80" t="s">
        <v>87</v>
      </c>
      <c r="C80">
        <v>131554</v>
      </c>
      <c r="D80">
        <v>124810</v>
      </c>
      <c r="E80">
        <v>61387</v>
      </c>
      <c r="F80">
        <v>63423</v>
      </c>
      <c r="G80">
        <v>40</v>
      </c>
      <c r="H80">
        <v>95</v>
      </c>
      <c r="I80">
        <v>78</v>
      </c>
    </row>
    <row r="81" spans="1:9" ht="12.75">
      <c r="A81">
        <v>1</v>
      </c>
      <c r="B81" t="s">
        <v>88</v>
      </c>
      <c r="C81">
        <v>396354</v>
      </c>
      <c r="D81">
        <v>589839</v>
      </c>
      <c r="E81">
        <v>287339</v>
      </c>
      <c r="F81">
        <v>302500</v>
      </c>
      <c r="G81">
        <v>40</v>
      </c>
      <c r="H81">
        <v>149</v>
      </c>
      <c r="I81">
        <v>304</v>
      </c>
    </row>
    <row r="82" spans="1:9" ht="12.75">
      <c r="A82">
        <v>2</v>
      </c>
      <c r="B82" t="s">
        <v>89</v>
      </c>
      <c r="C82">
        <v>79911</v>
      </c>
      <c r="D82">
        <v>107927</v>
      </c>
      <c r="E82">
        <v>52482</v>
      </c>
      <c r="F82">
        <v>55445</v>
      </c>
      <c r="G82">
        <v>40</v>
      </c>
      <c r="H82">
        <v>135</v>
      </c>
      <c r="I82">
        <v>80</v>
      </c>
    </row>
    <row r="83" spans="1:9" ht="12.75">
      <c r="A83">
        <v>2</v>
      </c>
      <c r="B83" t="s">
        <v>90</v>
      </c>
      <c r="C83">
        <v>99140</v>
      </c>
      <c r="D83">
        <v>143731</v>
      </c>
      <c r="E83">
        <v>70170</v>
      </c>
      <c r="F83">
        <v>73561</v>
      </c>
      <c r="G83">
        <v>40</v>
      </c>
      <c r="H83">
        <v>145</v>
      </c>
      <c r="I83">
        <v>78</v>
      </c>
    </row>
    <row r="84" spans="1:9" ht="12.75">
      <c r="A84">
        <v>2</v>
      </c>
      <c r="B84" t="s">
        <v>91</v>
      </c>
      <c r="C84">
        <v>114287</v>
      </c>
      <c r="D84">
        <v>145661</v>
      </c>
      <c r="E84">
        <v>71281</v>
      </c>
      <c r="F84">
        <v>74380</v>
      </c>
      <c r="G84">
        <v>40</v>
      </c>
      <c r="H84">
        <v>127</v>
      </c>
      <c r="I84">
        <v>59</v>
      </c>
    </row>
    <row r="85" spans="1:9" ht="12.75">
      <c r="A85">
        <v>2</v>
      </c>
      <c r="B85" t="s">
        <v>92</v>
      </c>
      <c r="C85">
        <v>103016</v>
      </c>
      <c r="D85">
        <v>192520</v>
      </c>
      <c r="E85">
        <v>93406</v>
      </c>
      <c r="F85">
        <v>99114</v>
      </c>
      <c r="G85">
        <v>40</v>
      </c>
      <c r="H85">
        <v>187</v>
      </c>
      <c r="I85">
        <v>87</v>
      </c>
    </row>
    <row r="86" spans="1:9" ht="12.75">
      <c r="A86">
        <v>1</v>
      </c>
      <c r="B86" t="s">
        <v>93</v>
      </c>
      <c r="C86">
        <v>542698</v>
      </c>
      <c r="D86">
        <v>1249290</v>
      </c>
      <c r="E86">
        <v>611101</v>
      </c>
      <c r="F86">
        <v>638189</v>
      </c>
      <c r="G86">
        <v>40</v>
      </c>
      <c r="H86">
        <v>230</v>
      </c>
      <c r="I86">
        <v>299</v>
      </c>
    </row>
    <row r="87" spans="1:9" ht="12.75">
      <c r="A87">
        <v>2</v>
      </c>
      <c r="B87" t="s">
        <v>94</v>
      </c>
      <c r="C87">
        <v>154907</v>
      </c>
      <c r="D87">
        <v>98590</v>
      </c>
      <c r="E87">
        <v>48626</v>
      </c>
      <c r="F87">
        <v>49964</v>
      </c>
      <c r="G87">
        <v>39</v>
      </c>
      <c r="H87">
        <v>64</v>
      </c>
      <c r="I87">
        <v>68</v>
      </c>
    </row>
    <row r="88" spans="1:9" ht="12.75">
      <c r="A88">
        <v>2</v>
      </c>
      <c r="B88" t="s">
        <v>95</v>
      </c>
      <c r="C88">
        <v>127271</v>
      </c>
      <c r="D88">
        <v>227846</v>
      </c>
      <c r="E88">
        <v>111731</v>
      </c>
      <c r="F88">
        <v>116115</v>
      </c>
      <c r="G88">
        <v>40</v>
      </c>
      <c r="H88">
        <v>179</v>
      </c>
      <c r="I88">
        <v>77</v>
      </c>
    </row>
    <row r="89" spans="1:9" ht="12.75">
      <c r="A89">
        <v>2</v>
      </c>
      <c r="B89" t="s">
        <v>96</v>
      </c>
      <c r="C89">
        <v>34724</v>
      </c>
      <c r="D89">
        <v>273970</v>
      </c>
      <c r="E89">
        <v>135266</v>
      </c>
      <c r="F89">
        <v>138704</v>
      </c>
      <c r="G89">
        <v>40</v>
      </c>
      <c r="H89">
        <v>789</v>
      </c>
      <c r="I89">
        <v>16</v>
      </c>
    </row>
    <row r="90" spans="1:9" ht="12.75">
      <c r="A90">
        <v>2</v>
      </c>
      <c r="B90" t="s">
        <v>97</v>
      </c>
      <c r="C90">
        <v>91769</v>
      </c>
      <c r="D90">
        <v>159481</v>
      </c>
      <c r="E90">
        <v>78185</v>
      </c>
      <c r="F90">
        <v>81296</v>
      </c>
      <c r="G90">
        <v>39</v>
      </c>
      <c r="H90">
        <v>174</v>
      </c>
      <c r="I90">
        <v>57</v>
      </c>
    </row>
    <row r="91" spans="1:9" ht="12.75">
      <c r="A91">
        <v>2</v>
      </c>
      <c r="B91" t="s">
        <v>98</v>
      </c>
      <c r="C91">
        <v>112606</v>
      </c>
      <c r="D91">
        <v>180305</v>
      </c>
      <c r="E91">
        <v>88126</v>
      </c>
      <c r="F91">
        <v>92179</v>
      </c>
      <c r="G91">
        <v>40</v>
      </c>
      <c r="H91">
        <v>160</v>
      </c>
      <c r="I91">
        <v>80</v>
      </c>
    </row>
    <row r="92" spans="1:9" ht="12.75">
      <c r="A92">
        <v>2</v>
      </c>
      <c r="B92" t="s">
        <v>99</v>
      </c>
      <c r="C92">
        <v>21422</v>
      </c>
      <c r="D92">
        <v>309098</v>
      </c>
      <c r="E92">
        <v>149167</v>
      </c>
      <c r="F92">
        <v>159931</v>
      </c>
      <c r="G92">
        <v>40</v>
      </c>
      <c r="H92">
        <v>1443</v>
      </c>
      <c r="I92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H1"/>
    </sheetView>
  </sheetViews>
  <sheetFormatPr defaultColWidth="9.140625" defaultRowHeight="12.75"/>
  <cols>
    <col min="1" max="1" width="18.140625" style="0" customWidth="1"/>
  </cols>
  <sheetData>
    <row r="1" spans="1:8" ht="12.75">
      <c r="A1" t="s">
        <v>100</v>
      </c>
      <c r="B1" t="s">
        <v>2</v>
      </c>
      <c r="C1" t="s">
        <v>102</v>
      </c>
      <c r="D1" t="s">
        <v>103</v>
      </c>
      <c r="E1" t="s">
        <v>3</v>
      </c>
      <c r="F1" t="s">
        <v>102</v>
      </c>
      <c r="G1" t="s">
        <v>103</v>
      </c>
      <c r="H1" t="s">
        <v>101</v>
      </c>
    </row>
    <row r="2" spans="1:8" ht="12.75">
      <c r="A2" t="s">
        <v>24</v>
      </c>
      <c r="B2">
        <v>10056.88</v>
      </c>
      <c r="C2">
        <v>10056.88</v>
      </c>
      <c r="D2" s="2">
        <f aca="true" t="shared" si="0" ref="D2:D15">C2/C$15</f>
        <v>0.1275169427622526</v>
      </c>
      <c r="E2">
        <v>630006</v>
      </c>
      <c r="F2">
        <f>E2</f>
        <v>630006</v>
      </c>
      <c r="G2" s="2">
        <v>0.061241802789858336</v>
      </c>
      <c r="H2" s="1">
        <v>62.644279339119095</v>
      </c>
    </row>
    <row r="3" spans="1:8" ht="12.75">
      <c r="A3" t="s">
        <v>32</v>
      </c>
      <c r="B3">
        <v>7561.08</v>
      </c>
      <c r="C3">
        <f aca="true" t="shared" si="1" ref="C3:C15">C2+B3</f>
        <v>17617.96</v>
      </c>
      <c r="D3" s="2">
        <f t="shared" si="0"/>
        <v>0.2233882075661294</v>
      </c>
      <c r="E3">
        <v>554537</v>
      </c>
      <c r="F3">
        <f>F2+E3</f>
        <v>1184543</v>
      </c>
      <c r="G3" s="2">
        <f aca="true" t="shared" si="2" ref="G3:G15">F3/F$15</f>
        <v>0.11514739352023182</v>
      </c>
      <c r="H3" s="1">
        <v>73.34097774392018</v>
      </c>
    </row>
    <row r="4" spans="1:8" ht="12.75">
      <c r="A4" t="s">
        <v>68</v>
      </c>
      <c r="B4">
        <v>6795.63</v>
      </c>
      <c r="C4">
        <f t="shared" si="1"/>
        <v>24413.59</v>
      </c>
      <c r="D4" s="2">
        <f t="shared" si="0"/>
        <v>0.30955389331990657</v>
      </c>
      <c r="E4">
        <v>511645</v>
      </c>
      <c r="F4">
        <f aca="true" t="shared" si="3" ref="F4:F15">F3+E4</f>
        <v>1696188</v>
      </c>
      <c r="G4" s="2">
        <f t="shared" si="2"/>
        <v>0.164883526491056</v>
      </c>
      <c r="H4" s="1">
        <v>75.29029685253612</v>
      </c>
    </row>
    <row r="5" spans="1:8" ht="12.75">
      <c r="A5" t="s">
        <v>40</v>
      </c>
      <c r="B5">
        <v>3314.55</v>
      </c>
      <c r="C5">
        <f t="shared" si="1"/>
        <v>27728.14</v>
      </c>
      <c r="D5" s="2">
        <f t="shared" si="0"/>
        <v>0.35158097156212725</v>
      </c>
      <c r="E5">
        <v>304602</v>
      </c>
      <c r="F5">
        <f t="shared" si="3"/>
        <v>2000790</v>
      </c>
      <c r="G5" s="2">
        <f t="shared" si="2"/>
        <v>0.19449336451386282</v>
      </c>
      <c r="H5" s="1">
        <v>91.89844775308865</v>
      </c>
    </row>
    <row r="6" spans="1:8" ht="12.75">
      <c r="A6" t="s">
        <v>11</v>
      </c>
      <c r="B6">
        <v>11014.73</v>
      </c>
      <c r="C6">
        <f t="shared" si="1"/>
        <v>38742.869999999995</v>
      </c>
      <c r="D6" s="2">
        <f t="shared" si="0"/>
        <v>0.4912430431938526</v>
      </c>
      <c r="E6">
        <v>1175254</v>
      </c>
      <c r="F6">
        <f t="shared" si="3"/>
        <v>3176044</v>
      </c>
      <c r="G6" s="2">
        <f t="shared" si="2"/>
        <v>0.3087377902748749</v>
      </c>
      <c r="H6" s="1">
        <v>106.69839387801608</v>
      </c>
    </row>
    <row r="7" spans="1:8" ht="12.75">
      <c r="A7" t="s">
        <v>63</v>
      </c>
      <c r="B7">
        <v>4518.59</v>
      </c>
      <c r="C7">
        <f t="shared" si="1"/>
        <v>43261.45999999999</v>
      </c>
      <c r="D7" s="2">
        <f t="shared" si="0"/>
        <v>0.5485368343493687</v>
      </c>
      <c r="E7">
        <v>507751</v>
      </c>
      <c r="F7">
        <f t="shared" si="3"/>
        <v>3683795</v>
      </c>
      <c r="G7" s="2">
        <f t="shared" si="2"/>
        <v>0.35809539418396996</v>
      </c>
      <c r="H7" s="1">
        <v>112.36934530461936</v>
      </c>
    </row>
    <row r="8" spans="1:8" ht="12.75">
      <c r="A8" t="s">
        <v>57</v>
      </c>
      <c r="B8">
        <v>4758.38</v>
      </c>
      <c r="C8">
        <f t="shared" si="1"/>
        <v>48019.83999999999</v>
      </c>
      <c r="D8" s="2">
        <f t="shared" si="0"/>
        <v>0.6088710602823665</v>
      </c>
      <c r="E8">
        <v>549643</v>
      </c>
      <c r="F8">
        <f t="shared" si="3"/>
        <v>4233438</v>
      </c>
      <c r="G8" s="2">
        <f t="shared" si="2"/>
        <v>0.41152524756763</v>
      </c>
      <c r="H8" s="1">
        <v>115.51053089496845</v>
      </c>
    </row>
    <row r="9" spans="1:8" ht="12.75">
      <c r="A9" t="s">
        <v>82</v>
      </c>
      <c r="B9">
        <v>5266.77</v>
      </c>
      <c r="C9">
        <f t="shared" si="1"/>
        <v>53286.609999999986</v>
      </c>
      <c r="D9" s="2">
        <f t="shared" si="0"/>
        <v>0.6756514542645905</v>
      </c>
      <c r="E9">
        <v>639894</v>
      </c>
      <c r="F9">
        <f t="shared" si="3"/>
        <v>4873332</v>
      </c>
      <c r="G9" s="2">
        <f t="shared" si="2"/>
        <v>0.4737282458794137</v>
      </c>
      <c r="H9" s="1">
        <v>121.49647696785695</v>
      </c>
    </row>
    <row r="10" spans="1:8" ht="12.75">
      <c r="A10" t="s">
        <v>52</v>
      </c>
      <c r="B10">
        <v>3162.96</v>
      </c>
      <c r="C10">
        <f t="shared" si="1"/>
        <v>56449.569999999985</v>
      </c>
      <c r="D10" s="2">
        <f t="shared" si="0"/>
        <v>0.7157564360560899</v>
      </c>
      <c r="E10">
        <v>430774</v>
      </c>
      <c r="F10">
        <f t="shared" si="3"/>
        <v>5304106</v>
      </c>
      <c r="G10" s="2">
        <f t="shared" si="2"/>
        <v>0.5156030476352675</v>
      </c>
      <c r="H10" s="1">
        <v>136.19331259326705</v>
      </c>
    </row>
    <row r="11" spans="1:8" ht="12.75">
      <c r="A11" t="s">
        <v>88</v>
      </c>
      <c r="B11">
        <v>3963.54</v>
      </c>
      <c r="C11">
        <f t="shared" si="1"/>
        <v>60413.109999999986</v>
      </c>
      <c r="D11" s="2">
        <f t="shared" si="0"/>
        <v>0.7660124302924632</v>
      </c>
      <c r="E11">
        <v>589839</v>
      </c>
      <c r="F11">
        <f t="shared" si="3"/>
        <v>5893945</v>
      </c>
      <c r="G11" s="2">
        <f t="shared" si="2"/>
        <v>0.572940285242159</v>
      </c>
      <c r="H11" s="1">
        <v>148.81620975188847</v>
      </c>
    </row>
    <row r="12" spans="1:8" ht="12.75">
      <c r="A12" t="s">
        <v>44</v>
      </c>
      <c r="B12">
        <v>5334.53</v>
      </c>
      <c r="C12">
        <f t="shared" si="1"/>
        <v>65747.63999999998</v>
      </c>
      <c r="D12" s="2">
        <f t="shared" si="0"/>
        <v>0.8336519921320714</v>
      </c>
      <c r="E12">
        <v>823265</v>
      </c>
      <c r="F12">
        <f t="shared" si="3"/>
        <v>6717210</v>
      </c>
      <c r="G12" s="2">
        <f t="shared" si="2"/>
        <v>0.6529684639798102</v>
      </c>
      <c r="H12" s="1">
        <v>154.32756025366808</v>
      </c>
    </row>
    <row r="13" spans="1:8" ht="12.75">
      <c r="A13" t="s">
        <v>74</v>
      </c>
      <c r="B13">
        <v>7196.3</v>
      </c>
      <c r="C13">
        <f t="shared" si="1"/>
        <v>72943.93999999999</v>
      </c>
      <c r="D13" s="2">
        <f t="shared" si="0"/>
        <v>0.9248980023459746</v>
      </c>
      <c r="E13">
        <v>1132563</v>
      </c>
      <c r="F13">
        <f t="shared" si="3"/>
        <v>7849773</v>
      </c>
      <c r="G13" s="2">
        <f t="shared" si="2"/>
        <v>0.7630629708465548</v>
      </c>
      <c r="H13" s="1">
        <v>157.38129316454288</v>
      </c>
    </row>
    <row r="14" spans="1:8" ht="12.75">
      <c r="A14" t="s">
        <v>93</v>
      </c>
      <c r="B14">
        <v>5426.98</v>
      </c>
      <c r="C14">
        <f t="shared" si="1"/>
        <v>78370.91999999998</v>
      </c>
      <c r="D14" s="2">
        <f t="shared" si="0"/>
        <v>0.9937097906970228</v>
      </c>
      <c r="E14">
        <v>1249290</v>
      </c>
      <c r="F14">
        <f t="shared" si="3"/>
        <v>9099063</v>
      </c>
      <c r="G14" s="2">
        <f t="shared" si="2"/>
        <v>0.8845043091946693</v>
      </c>
      <c r="H14" s="1">
        <v>230.19985332542225</v>
      </c>
    </row>
    <row r="15" spans="1:8" ht="12.75">
      <c r="A15" t="s">
        <v>10</v>
      </c>
      <c r="B15">
        <v>496.09</v>
      </c>
      <c r="C15">
        <f t="shared" si="1"/>
        <v>78867.00999999998</v>
      </c>
      <c r="D15" s="2">
        <f t="shared" si="0"/>
        <v>1</v>
      </c>
      <c r="E15">
        <v>1188126</v>
      </c>
      <c r="F15">
        <f t="shared" si="3"/>
        <v>10287189</v>
      </c>
      <c r="G15" s="2">
        <f t="shared" si="2"/>
        <v>1</v>
      </c>
      <c r="H15" s="1">
        <v>2394.9807494607835</v>
      </c>
    </row>
    <row r="16" spans="4:7" ht="12.75">
      <c r="D16">
        <v>0</v>
      </c>
      <c r="G16">
        <v>0</v>
      </c>
    </row>
    <row r="17" spans="4:7" ht="12.75">
      <c r="D17">
        <v>0.1275169427622526</v>
      </c>
      <c r="G17" s="2">
        <v>0.061241802789858336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pane ySplit="1020" topLeftCell="BM36" activePane="bottomLeft" state="split"/>
      <selection pane="topLeft" activeCell="D2" sqref="D2"/>
      <selection pane="bottomLeft" activeCell="I38" sqref="I38"/>
    </sheetView>
  </sheetViews>
  <sheetFormatPr defaultColWidth="9.140625" defaultRowHeight="12.75"/>
  <sheetData>
    <row r="1" spans="1:8" ht="12.75">
      <c r="A1" t="s">
        <v>104</v>
      </c>
      <c r="B1" t="s">
        <v>2</v>
      </c>
      <c r="C1" t="s">
        <v>102</v>
      </c>
      <c r="D1" t="s">
        <v>103</v>
      </c>
      <c r="E1" t="s">
        <v>3</v>
      </c>
      <c r="F1" t="s">
        <v>102</v>
      </c>
      <c r="G1" t="s">
        <v>103</v>
      </c>
      <c r="H1" t="s">
        <v>101</v>
      </c>
    </row>
    <row r="2" spans="1:8" ht="12.75">
      <c r="A2" t="s">
        <v>29</v>
      </c>
      <c r="B2">
        <v>1375.04</v>
      </c>
      <c r="C2">
        <v>1375.04</v>
      </c>
      <c r="D2">
        <f>C2/C$77</f>
        <v>0.0175452811393204</v>
      </c>
      <c r="E2">
        <v>51409</v>
      </c>
      <c r="F2">
        <v>51409</v>
      </c>
      <c r="G2">
        <f>F2/F$77</f>
        <v>0.0056499224150882345</v>
      </c>
      <c r="H2" s="2">
        <f aca="true" t="shared" si="0" ref="H2:H33">E2/B2</f>
        <v>37.387276006516174</v>
      </c>
    </row>
    <row r="3" spans="1:8" ht="12.75">
      <c r="A3" t="s">
        <v>39</v>
      </c>
      <c r="B3">
        <v>1378.62</v>
      </c>
      <c r="C3">
        <f>C2+B3</f>
        <v>2753.66</v>
      </c>
      <c r="D3">
        <f aca="true" t="shared" si="1" ref="D3:D66">C3/C$77</f>
        <v>0.035136242481746724</v>
      </c>
      <c r="E3">
        <v>51817</v>
      </c>
      <c r="F3">
        <f>F2+E3</f>
        <v>103226</v>
      </c>
      <c r="G3">
        <f aca="true" t="shared" si="2" ref="G3:G66">F3/F$77</f>
        <v>0.011344684612030932</v>
      </c>
      <c r="H3" s="2">
        <f t="shared" si="0"/>
        <v>37.586136861499185</v>
      </c>
    </row>
    <row r="4" spans="1:8" ht="12.75">
      <c r="A4" t="s">
        <v>26</v>
      </c>
      <c r="B4">
        <v>1615.08</v>
      </c>
      <c r="C4">
        <f aca="true" t="shared" si="3" ref="C4:C67">C3+B4</f>
        <v>4368.74</v>
      </c>
      <c r="D4">
        <f t="shared" si="1"/>
        <v>0.055744393999152465</v>
      </c>
      <c r="E4">
        <v>61001</v>
      </c>
      <c r="F4">
        <f aca="true" t="shared" si="4" ref="F4:F67">F3+E4</f>
        <v>164227</v>
      </c>
      <c r="G4">
        <f t="shared" si="2"/>
        <v>0.01804878150640346</v>
      </c>
      <c r="H4" s="2">
        <f t="shared" si="0"/>
        <v>37.76964608564282</v>
      </c>
    </row>
    <row r="5" spans="1:8" ht="12.75">
      <c r="A5" t="s">
        <v>34</v>
      </c>
      <c r="B5">
        <v>1939.5</v>
      </c>
      <c r="C5">
        <f t="shared" si="3"/>
        <v>6308.24</v>
      </c>
      <c r="D5">
        <f t="shared" si="1"/>
        <v>0.08049209062595017</v>
      </c>
      <c r="E5">
        <v>88124</v>
      </c>
      <c r="F5">
        <f t="shared" si="4"/>
        <v>252351</v>
      </c>
      <c r="G5">
        <f t="shared" si="2"/>
        <v>0.02773373478126264</v>
      </c>
      <c r="H5" s="2">
        <f t="shared" si="0"/>
        <v>45.436452693993296</v>
      </c>
    </row>
    <row r="6" spans="1:8" ht="12.75">
      <c r="A6" t="s">
        <v>27</v>
      </c>
      <c r="B6">
        <v>1943.67</v>
      </c>
      <c r="C6">
        <f t="shared" si="3"/>
        <v>8251.91</v>
      </c>
      <c r="D6">
        <f t="shared" si="1"/>
        <v>0.10529299575748298</v>
      </c>
      <c r="E6">
        <v>92637</v>
      </c>
      <c r="F6">
        <f t="shared" si="4"/>
        <v>344988</v>
      </c>
      <c r="G6">
        <f t="shared" si="2"/>
        <v>0.037914673192173745</v>
      </c>
      <c r="H6" s="2">
        <f t="shared" si="0"/>
        <v>47.66086835728287</v>
      </c>
    </row>
    <row r="7" spans="1:8" ht="12.75">
      <c r="A7" t="s">
        <v>33</v>
      </c>
      <c r="B7">
        <v>1140.12</v>
      </c>
      <c r="C7">
        <f t="shared" si="3"/>
        <v>9392.029999999999</v>
      </c>
      <c r="D7">
        <f t="shared" si="1"/>
        <v>0.11984073686505946</v>
      </c>
      <c r="E7">
        <v>59444</v>
      </c>
      <c r="F7">
        <f t="shared" si="4"/>
        <v>404432</v>
      </c>
      <c r="G7">
        <f t="shared" si="2"/>
        <v>0.04444765356608697</v>
      </c>
      <c r="H7" s="2">
        <f t="shared" si="0"/>
        <v>52.138371399501814</v>
      </c>
    </row>
    <row r="8" spans="1:8" ht="12.75">
      <c r="A8" t="s">
        <v>71</v>
      </c>
      <c r="B8">
        <v>1289.92</v>
      </c>
      <c r="C8">
        <f t="shared" si="3"/>
        <v>10681.949999999999</v>
      </c>
      <c r="D8">
        <f t="shared" si="1"/>
        <v>0.1362999009964536</v>
      </c>
      <c r="E8">
        <v>72482</v>
      </c>
      <c r="F8">
        <f t="shared" si="4"/>
        <v>476914</v>
      </c>
      <c r="G8">
        <f t="shared" si="2"/>
        <v>0.05241352873367291</v>
      </c>
      <c r="H8" s="2">
        <f t="shared" si="0"/>
        <v>56.19108161746465</v>
      </c>
    </row>
    <row r="9" spans="1:8" ht="12.75">
      <c r="A9" t="s">
        <v>37</v>
      </c>
      <c r="B9">
        <v>1314.06</v>
      </c>
      <c r="C9">
        <f t="shared" si="3"/>
        <v>11996.009999999998</v>
      </c>
      <c r="D9">
        <f t="shared" si="1"/>
        <v>0.15306708750298093</v>
      </c>
      <c r="E9">
        <v>75918</v>
      </c>
      <c r="F9">
        <f t="shared" si="4"/>
        <v>552832</v>
      </c>
      <c r="G9">
        <f t="shared" si="2"/>
        <v>0.06075702520138612</v>
      </c>
      <c r="H9" s="2">
        <f t="shared" si="0"/>
        <v>57.77361764303</v>
      </c>
    </row>
    <row r="10" spans="1:8" ht="12.75">
      <c r="A10" t="s">
        <v>83</v>
      </c>
      <c r="B10">
        <v>718.97</v>
      </c>
      <c r="C10">
        <f t="shared" si="3"/>
        <v>12714.979999999998</v>
      </c>
      <c r="D10">
        <f t="shared" si="1"/>
        <v>0.16224102482897665</v>
      </c>
      <c r="E10">
        <v>41827</v>
      </c>
      <c r="F10">
        <f t="shared" si="4"/>
        <v>594659</v>
      </c>
      <c r="G10">
        <f t="shared" si="2"/>
        <v>0.06535387215145119</v>
      </c>
      <c r="H10" s="2">
        <f t="shared" si="0"/>
        <v>58.17627995604823</v>
      </c>
    </row>
    <row r="11" spans="1:8" ht="12.75">
      <c r="A11" t="s">
        <v>23</v>
      </c>
      <c r="B11">
        <v>930.29</v>
      </c>
      <c r="C11">
        <f t="shared" si="3"/>
        <v>13645.269999999997</v>
      </c>
      <c r="D11">
        <f t="shared" si="1"/>
        <v>0.1741113701215488</v>
      </c>
      <c r="E11">
        <v>54669</v>
      </c>
      <c r="F11">
        <f t="shared" si="4"/>
        <v>649328</v>
      </c>
      <c r="G11">
        <f t="shared" si="2"/>
        <v>0.07136207321567067</v>
      </c>
      <c r="H11" s="2">
        <f t="shared" si="0"/>
        <v>58.76554622752045</v>
      </c>
    </row>
    <row r="12" spans="1:8" ht="12.75">
      <c r="A12" t="s">
        <v>12</v>
      </c>
      <c r="B12">
        <v>1527.79</v>
      </c>
      <c r="C12">
        <f t="shared" si="3"/>
        <v>15173.059999999998</v>
      </c>
      <c r="D12">
        <f t="shared" si="1"/>
        <v>0.19360571579283276</v>
      </c>
      <c r="E12">
        <v>94110</v>
      </c>
      <c r="F12">
        <f t="shared" si="4"/>
        <v>743438</v>
      </c>
      <c r="G12">
        <f t="shared" si="2"/>
        <v>0.08170489642724751</v>
      </c>
      <c r="H12" s="2">
        <f t="shared" si="0"/>
        <v>61.598779937033235</v>
      </c>
    </row>
    <row r="13" spans="1:8" ht="12.75">
      <c r="A13" t="s">
        <v>28</v>
      </c>
      <c r="B13">
        <v>1138.14</v>
      </c>
      <c r="C13">
        <f t="shared" si="3"/>
        <v>16311.199999999997</v>
      </c>
      <c r="D13">
        <f t="shared" si="1"/>
        <v>0.20812819243053501</v>
      </c>
      <c r="E13">
        <v>70498</v>
      </c>
      <c r="F13">
        <f t="shared" si="4"/>
        <v>813936</v>
      </c>
      <c r="G13">
        <f t="shared" si="2"/>
        <v>0.08945272716542352</v>
      </c>
      <c r="H13" s="2">
        <f t="shared" si="0"/>
        <v>61.94141318291246</v>
      </c>
    </row>
    <row r="14" spans="1:8" ht="12.75">
      <c r="A14" t="s">
        <v>94</v>
      </c>
      <c r="B14">
        <v>1549.07</v>
      </c>
      <c r="C14">
        <f t="shared" si="3"/>
        <v>17860.269999999997</v>
      </c>
      <c r="D14">
        <f t="shared" si="1"/>
        <v>0.22789406735380055</v>
      </c>
      <c r="E14">
        <v>98590</v>
      </c>
      <c r="F14">
        <f t="shared" si="4"/>
        <v>912526</v>
      </c>
      <c r="G14">
        <f t="shared" si="2"/>
        <v>0.10028790876599052</v>
      </c>
      <c r="H14" s="2">
        <f t="shared" si="0"/>
        <v>63.644638395940795</v>
      </c>
    </row>
    <row r="15" spans="1:8" ht="12.75">
      <c r="A15" t="s">
        <v>36</v>
      </c>
      <c r="B15">
        <v>1075.89</v>
      </c>
      <c r="C15">
        <f t="shared" si="3"/>
        <v>18936.159999999996</v>
      </c>
      <c r="D15">
        <f t="shared" si="1"/>
        <v>0.2416222443704571</v>
      </c>
      <c r="E15">
        <v>69725</v>
      </c>
      <c r="F15">
        <f t="shared" si="4"/>
        <v>982251</v>
      </c>
      <c r="G15">
        <f t="shared" si="2"/>
        <v>0.1079507857017805</v>
      </c>
      <c r="H15" s="2">
        <f t="shared" si="0"/>
        <v>64.80681110522451</v>
      </c>
    </row>
    <row r="16" spans="1:8" ht="12.75">
      <c r="A16" t="s">
        <v>22</v>
      </c>
      <c r="B16">
        <v>1627.97</v>
      </c>
      <c r="C16">
        <f t="shared" si="3"/>
        <v>20564.129999999997</v>
      </c>
      <c r="D16">
        <f t="shared" si="1"/>
        <v>0.2623948701387107</v>
      </c>
      <c r="E16">
        <v>107300</v>
      </c>
      <c r="F16">
        <f t="shared" si="4"/>
        <v>1089551</v>
      </c>
      <c r="G16">
        <f t="shared" si="2"/>
        <v>0.11974320872379936</v>
      </c>
      <c r="H16" s="2">
        <f t="shared" si="0"/>
        <v>65.91030547245957</v>
      </c>
    </row>
    <row r="17" spans="1:8" ht="12.75">
      <c r="A17" t="s">
        <v>30</v>
      </c>
      <c r="B17">
        <v>1032.03</v>
      </c>
      <c r="C17">
        <f t="shared" si="3"/>
        <v>21596.159999999996</v>
      </c>
      <c r="D17">
        <f t="shared" si="1"/>
        <v>0.27556340086815334</v>
      </c>
      <c r="E17">
        <v>70032</v>
      </c>
      <c r="F17">
        <f t="shared" si="4"/>
        <v>1159583</v>
      </c>
      <c r="G17">
        <f t="shared" si="2"/>
        <v>0.1274398253974063</v>
      </c>
      <c r="H17" s="2">
        <f t="shared" si="0"/>
        <v>67.85849248568356</v>
      </c>
    </row>
    <row r="18" spans="1:8" ht="12.75">
      <c r="A18" t="s">
        <v>81</v>
      </c>
      <c r="B18">
        <v>1636.93</v>
      </c>
      <c r="C18">
        <f t="shared" si="3"/>
        <v>23233.089999999997</v>
      </c>
      <c r="D18">
        <f t="shared" si="1"/>
        <v>0.2964503547425045</v>
      </c>
      <c r="E18">
        <v>114391</v>
      </c>
      <c r="F18">
        <f t="shared" si="4"/>
        <v>1273974</v>
      </c>
      <c r="G18">
        <f t="shared" si="2"/>
        <v>0.14001155943199867</v>
      </c>
      <c r="H18" s="2">
        <f t="shared" si="0"/>
        <v>69.8814243736751</v>
      </c>
    </row>
    <row r="19" spans="1:8" ht="12.75">
      <c r="A19" t="s">
        <v>42</v>
      </c>
      <c r="B19">
        <v>1628.19</v>
      </c>
      <c r="C19">
        <f t="shared" si="3"/>
        <v>24861.279999999995</v>
      </c>
      <c r="D19">
        <f t="shared" si="1"/>
        <v>0.3172257876740774</v>
      </c>
      <c r="E19">
        <v>120797</v>
      </c>
      <c r="F19">
        <f t="shared" si="4"/>
        <v>1394771</v>
      </c>
      <c r="G19">
        <f t="shared" si="2"/>
        <v>0.1532873220022765</v>
      </c>
      <c r="H19" s="2">
        <f t="shared" si="0"/>
        <v>74.19097279801497</v>
      </c>
    </row>
    <row r="20" spans="1:8" ht="12.75">
      <c r="A20" t="s">
        <v>69</v>
      </c>
      <c r="B20">
        <v>1264.9</v>
      </c>
      <c r="C20">
        <f t="shared" si="3"/>
        <v>26126.179999999997</v>
      </c>
      <c r="D20">
        <f t="shared" si="1"/>
        <v>0.3333657007770609</v>
      </c>
      <c r="E20">
        <v>94925</v>
      </c>
      <c r="F20">
        <f t="shared" si="4"/>
        <v>1489696</v>
      </c>
      <c r="G20">
        <f t="shared" si="2"/>
        <v>0.16371971487613615</v>
      </c>
      <c r="H20" s="2">
        <f t="shared" si="0"/>
        <v>75.0454581389833</v>
      </c>
    </row>
    <row r="21" spans="1:8" ht="12.75">
      <c r="A21" t="s">
        <v>66</v>
      </c>
      <c r="B21">
        <v>1334.72</v>
      </c>
      <c r="C21">
        <f t="shared" si="3"/>
        <v>27460.899999999998</v>
      </c>
      <c r="D21">
        <f t="shared" si="1"/>
        <v>0.3503965054389425</v>
      </c>
      <c r="E21">
        <v>101839</v>
      </c>
      <c r="F21">
        <f t="shared" si="4"/>
        <v>1591535</v>
      </c>
      <c r="G21">
        <f t="shared" si="2"/>
        <v>0.17491196621014712</v>
      </c>
      <c r="H21" s="2">
        <f t="shared" si="0"/>
        <v>76.29989810596979</v>
      </c>
    </row>
    <row r="22" spans="1:8" ht="12.75">
      <c r="A22" t="s">
        <v>73</v>
      </c>
      <c r="B22">
        <v>1551.79</v>
      </c>
      <c r="C22">
        <f t="shared" si="3"/>
        <v>29012.69</v>
      </c>
      <c r="D22">
        <f t="shared" si="1"/>
        <v>0.37019708710870197</v>
      </c>
      <c r="E22">
        <v>118503</v>
      </c>
      <c r="F22">
        <f t="shared" si="4"/>
        <v>1710038</v>
      </c>
      <c r="G22">
        <f t="shared" si="2"/>
        <v>0.18793561490891975</v>
      </c>
      <c r="H22" s="2">
        <f t="shared" si="0"/>
        <v>76.36535871477456</v>
      </c>
    </row>
    <row r="23" spans="1:8" ht="12.75">
      <c r="A23" t="s">
        <v>48</v>
      </c>
      <c r="B23">
        <v>1117.63</v>
      </c>
      <c r="C23">
        <f t="shared" si="3"/>
        <v>30130.32</v>
      </c>
      <c r="D23">
        <f t="shared" si="1"/>
        <v>0.38445785956604045</v>
      </c>
      <c r="E23">
        <v>86134</v>
      </c>
      <c r="F23">
        <f t="shared" si="4"/>
        <v>1796172</v>
      </c>
      <c r="G23">
        <f t="shared" si="2"/>
        <v>0.1974018643458123</v>
      </c>
      <c r="H23" s="2">
        <f t="shared" si="0"/>
        <v>77.06843946565499</v>
      </c>
    </row>
    <row r="24" spans="1:8" ht="12.75">
      <c r="A24" t="s">
        <v>72</v>
      </c>
      <c r="B24">
        <v>1508.88</v>
      </c>
      <c r="C24">
        <f t="shared" si="3"/>
        <v>31639.2</v>
      </c>
      <c r="D24">
        <f t="shared" si="1"/>
        <v>0.40371091679019233</v>
      </c>
      <c r="E24">
        <v>116298</v>
      </c>
      <c r="F24">
        <f t="shared" si="4"/>
        <v>1912470</v>
      </c>
      <c r="G24">
        <f t="shared" si="2"/>
        <v>0.21018318040000383</v>
      </c>
      <c r="H24" s="2">
        <f t="shared" si="0"/>
        <v>77.07571178622554</v>
      </c>
    </row>
    <row r="25" spans="1:8" ht="12.75">
      <c r="A25" t="s">
        <v>31</v>
      </c>
      <c r="B25">
        <v>1327.24</v>
      </c>
      <c r="C25">
        <f t="shared" si="3"/>
        <v>32966.44</v>
      </c>
      <c r="D25">
        <f t="shared" si="1"/>
        <v>0.42064627789921577</v>
      </c>
      <c r="E25">
        <v>102374</v>
      </c>
      <c r="F25">
        <f t="shared" si="4"/>
        <v>2014844</v>
      </c>
      <c r="G25">
        <f t="shared" si="2"/>
        <v>0.22143422899698573</v>
      </c>
      <c r="H25" s="2">
        <f t="shared" si="0"/>
        <v>77.13299779994576</v>
      </c>
    </row>
    <row r="26" spans="1:8" ht="12.75">
      <c r="A26" t="s">
        <v>61</v>
      </c>
      <c r="B26">
        <v>997.87</v>
      </c>
      <c r="C26">
        <f t="shared" si="3"/>
        <v>33964.310000000005</v>
      </c>
      <c r="D26">
        <f t="shared" si="1"/>
        <v>0.4333789327241617</v>
      </c>
      <c r="E26">
        <v>79409</v>
      </c>
      <c r="F26">
        <f t="shared" si="4"/>
        <v>2094253</v>
      </c>
      <c r="G26">
        <f t="shared" si="2"/>
        <v>0.2301613913432625</v>
      </c>
      <c r="H26" s="2">
        <f t="shared" si="0"/>
        <v>79.57850220970667</v>
      </c>
    </row>
    <row r="27" spans="1:8" ht="12.75">
      <c r="A27" t="s">
        <v>38</v>
      </c>
      <c r="B27">
        <v>575.22</v>
      </c>
      <c r="C27">
        <f t="shared" si="3"/>
        <v>34539.530000000006</v>
      </c>
      <c r="D27">
        <f t="shared" si="1"/>
        <v>0.44071864401762223</v>
      </c>
      <c r="E27">
        <v>46117</v>
      </c>
      <c r="F27">
        <f t="shared" si="4"/>
        <v>2140370</v>
      </c>
      <c r="G27">
        <f t="shared" si="2"/>
        <v>0.2352297154113561</v>
      </c>
      <c r="H27" s="2">
        <f t="shared" si="0"/>
        <v>80.17280344911512</v>
      </c>
    </row>
    <row r="28" spans="1:8" ht="12.75">
      <c r="A28" t="s">
        <v>16</v>
      </c>
      <c r="B28">
        <v>916.92</v>
      </c>
      <c r="C28">
        <f t="shared" si="3"/>
        <v>35456.450000000004</v>
      </c>
      <c r="D28">
        <f t="shared" si="1"/>
        <v>0.452418390339377</v>
      </c>
      <c r="E28">
        <v>74389</v>
      </c>
      <c r="F28">
        <f t="shared" si="4"/>
        <v>2214759</v>
      </c>
      <c r="G28">
        <f t="shared" si="2"/>
        <v>0.2434051725985412</v>
      </c>
      <c r="H28" s="2">
        <f t="shared" si="0"/>
        <v>81.12921519870872</v>
      </c>
    </row>
    <row r="29" spans="1:8" ht="12.75">
      <c r="A29" t="s">
        <v>59</v>
      </c>
      <c r="B29">
        <v>886.64</v>
      </c>
      <c r="C29">
        <f t="shared" si="3"/>
        <v>36343.090000000004</v>
      </c>
      <c r="D29">
        <f t="shared" si="1"/>
        <v>0.46373176890972184</v>
      </c>
      <c r="E29">
        <v>78098</v>
      </c>
      <c r="F29">
        <f t="shared" si="4"/>
        <v>2292857</v>
      </c>
      <c r="G29">
        <f t="shared" si="2"/>
        <v>0.25198825417518267</v>
      </c>
      <c r="H29" s="2">
        <f t="shared" si="0"/>
        <v>88.08310024361636</v>
      </c>
    </row>
    <row r="30" spans="1:8" ht="12.75">
      <c r="A30" t="s">
        <v>70</v>
      </c>
      <c r="B30">
        <v>1180.13</v>
      </c>
      <c r="C30">
        <f t="shared" si="3"/>
        <v>37523.22</v>
      </c>
      <c r="D30">
        <f t="shared" si="1"/>
        <v>0.4787900309464234</v>
      </c>
      <c r="E30">
        <v>109437</v>
      </c>
      <c r="F30">
        <f t="shared" si="4"/>
        <v>2402294</v>
      </c>
      <c r="G30">
        <f t="shared" si="2"/>
        <v>0.26401553654480686</v>
      </c>
      <c r="H30" s="2">
        <f t="shared" si="0"/>
        <v>92.73300399108572</v>
      </c>
    </row>
    <row r="31" spans="1:8" ht="12.75">
      <c r="A31" t="s">
        <v>53</v>
      </c>
      <c r="B31">
        <v>1137.08</v>
      </c>
      <c r="C31">
        <f t="shared" si="3"/>
        <v>38660.3</v>
      </c>
      <c r="D31">
        <f t="shared" si="1"/>
        <v>0.4932989821608597</v>
      </c>
      <c r="E31">
        <v>106256</v>
      </c>
      <c r="F31">
        <f t="shared" si="4"/>
        <v>2508550</v>
      </c>
      <c r="G31">
        <f t="shared" si="2"/>
        <v>0.27569322247796285</v>
      </c>
      <c r="H31" s="2">
        <f t="shared" si="0"/>
        <v>93.44637140746474</v>
      </c>
    </row>
    <row r="32" spans="1:8" ht="12.75">
      <c r="A32" t="s">
        <v>87</v>
      </c>
      <c r="B32">
        <v>1315.54</v>
      </c>
      <c r="C32">
        <f t="shared" si="3"/>
        <v>39975.840000000004</v>
      </c>
      <c r="D32">
        <f t="shared" si="1"/>
        <v>0.5100850532206264</v>
      </c>
      <c r="E32">
        <v>124810</v>
      </c>
      <c r="F32">
        <f t="shared" si="4"/>
        <v>2633360</v>
      </c>
      <c r="G32">
        <f t="shared" si="2"/>
        <v>0.2894100194712357</v>
      </c>
      <c r="H32" s="2">
        <f t="shared" si="0"/>
        <v>94.87358803229093</v>
      </c>
    </row>
    <row r="33" spans="1:8" ht="12.75">
      <c r="A33" t="s">
        <v>41</v>
      </c>
      <c r="B33">
        <v>932.77</v>
      </c>
      <c r="C33">
        <f t="shared" si="3"/>
        <v>40908.61</v>
      </c>
      <c r="D33">
        <f t="shared" si="1"/>
        <v>0.5219870428997077</v>
      </c>
      <c r="E33">
        <v>90692</v>
      </c>
      <c r="F33">
        <f t="shared" si="4"/>
        <v>2724052</v>
      </c>
      <c r="G33">
        <f t="shared" si="2"/>
        <v>0.2993771996083553</v>
      </c>
      <c r="H33" s="2">
        <f t="shared" si="0"/>
        <v>97.22868445597521</v>
      </c>
    </row>
    <row r="34" spans="1:8" ht="12.75">
      <c r="A34" t="s">
        <v>80</v>
      </c>
      <c r="B34">
        <v>888.83</v>
      </c>
      <c r="C34">
        <f t="shared" si="3"/>
        <v>41797.44</v>
      </c>
      <c r="D34">
        <f t="shared" si="1"/>
        <v>0.5333283655049134</v>
      </c>
      <c r="E34">
        <v>87443</v>
      </c>
      <c r="F34">
        <f t="shared" si="4"/>
        <v>2811495</v>
      </c>
      <c r="G34">
        <f t="shared" si="2"/>
        <v>0.3089873100120309</v>
      </c>
      <c r="H34" s="2">
        <f aca="true" t="shared" si="5" ref="H34:H65">E34/B34</f>
        <v>98.37989266788924</v>
      </c>
    </row>
    <row r="35" spans="1:8" ht="12.75">
      <c r="A35" t="s">
        <v>19</v>
      </c>
      <c r="B35">
        <v>876.07</v>
      </c>
      <c r="C35">
        <f t="shared" si="3"/>
        <v>42673.51</v>
      </c>
      <c r="D35">
        <f t="shared" si="1"/>
        <v>0.5445068726375963</v>
      </c>
      <c r="E35">
        <v>88171</v>
      </c>
      <c r="F35">
        <f t="shared" si="4"/>
        <v>2899666</v>
      </c>
      <c r="G35">
        <f t="shared" si="2"/>
        <v>0.31867742865391746</v>
      </c>
      <c r="H35" s="2">
        <f t="shared" si="5"/>
        <v>100.64378417249763</v>
      </c>
    </row>
    <row r="36" spans="1:8" ht="12.75">
      <c r="A36" t="s">
        <v>64</v>
      </c>
      <c r="B36">
        <v>1029.65</v>
      </c>
      <c r="C36">
        <f t="shared" si="3"/>
        <v>43703.16</v>
      </c>
      <c r="D36">
        <f t="shared" si="1"/>
        <v>0.5576450349638569</v>
      </c>
      <c r="E36">
        <v>104784</v>
      </c>
      <c r="F36">
        <f t="shared" si="4"/>
        <v>3004450</v>
      </c>
      <c r="G36">
        <f t="shared" si="2"/>
        <v>0.33019333968783376</v>
      </c>
      <c r="H36" s="2">
        <f t="shared" si="5"/>
        <v>101.76661972514931</v>
      </c>
    </row>
    <row r="37" spans="1:8" ht="12.75">
      <c r="A37" t="s">
        <v>62</v>
      </c>
      <c r="B37">
        <v>1146.76</v>
      </c>
      <c r="C37">
        <f t="shared" si="3"/>
        <v>44849.920000000006</v>
      </c>
      <c r="D37">
        <f t="shared" si="1"/>
        <v>0.572277501364345</v>
      </c>
      <c r="E37">
        <v>120078</v>
      </c>
      <c r="F37">
        <f t="shared" si="4"/>
        <v>3124528</v>
      </c>
      <c r="G37">
        <f t="shared" si="2"/>
        <v>0.3433900831327358</v>
      </c>
      <c r="H37" s="2">
        <f t="shared" si="5"/>
        <v>104.7106630855628</v>
      </c>
    </row>
    <row r="38" spans="1:8" ht="12.75">
      <c r="A38" t="s">
        <v>78</v>
      </c>
      <c r="B38">
        <v>1173.59</v>
      </c>
      <c r="C38">
        <f t="shared" si="3"/>
        <v>46023.51</v>
      </c>
      <c r="D38">
        <f t="shared" si="1"/>
        <v>0.587252314091462</v>
      </c>
      <c r="E38">
        <v>123194</v>
      </c>
      <c r="F38">
        <f t="shared" si="4"/>
        <v>3247722</v>
      </c>
      <c r="G38">
        <f t="shared" si="2"/>
        <v>0.35692927942140856</v>
      </c>
      <c r="H38" s="2">
        <f t="shared" si="5"/>
        <v>104.97192375531489</v>
      </c>
    </row>
    <row r="39" spans="1:8" ht="12.75">
      <c r="A39" t="s">
        <v>56</v>
      </c>
      <c r="B39">
        <v>698.93</v>
      </c>
      <c r="C39">
        <f t="shared" si="3"/>
        <v>46722.44</v>
      </c>
      <c r="D39">
        <f t="shared" si="1"/>
        <v>0.5961705443587307</v>
      </c>
      <c r="E39">
        <v>74574</v>
      </c>
      <c r="F39">
        <f t="shared" si="4"/>
        <v>3322296</v>
      </c>
      <c r="G39">
        <f t="shared" si="2"/>
        <v>0.3651250683724247</v>
      </c>
      <c r="H39" s="2">
        <f t="shared" si="5"/>
        <v>106.69738028128712</v>
      </c>
    </row>
    <row r="40" spans="1:8" ht="12.75">
      <c r="A40" t="s">
        <v>67</v>
      </c>
      <c r="B40">
        <v>1265.22</v>
      </c>
      <c r="C40">
        <f t="shared" si="3"/>
        <v>47987.66</v>
      </c>
      <c r="D40">
        <f t="shared" si="1"/>
        <v>0.6123145406083605</v>
      </c>
      <c r="E40">
        <v>138953</v>
      </c>
      <c r="F40">
        <f t="shared" si="4"/>
        <v>3461249</v>
      </c>
      <c r="G40">
        <f t="shared" si="2"/>
        <v>0.3803962012352261</v>
      </c>
      <c r="H40" s="2">
        <f t="shared" si="5"/>
        <v>109.82516874535654</v>
      </c>
    </row>
    <row r="41" spans="1:8" ht="12.75">
      <c r="A41" t="s">
        <v>47</v>
      </c>
      <c r="B41">
        <v>1032.15</v>
      </c>
      <c r="C41">
        <f t="shared" si="3"/>
        <v>49019.810000000005</v>
      </c>
      <c r="D41">
        <f t="shared" si="1"/>
        <v>0.6254846025177956</v>
      </c>
      <c r="E41">
        <v>113443</v>
      </c>
      <c r="F41">
        <f t="shared" si="4"/>
        <v>3574692</v>
      </c>
      <c r="G41">
        <f t="shared" si="2"/>
        <v>0.3928637487178625</v>
      </c>
      <c r="H41" s="2">
        <f t="shared" si="5"/>
        <v>109.90941239160973</v>
      </c>
    </row>
    <row r="42" spans="1:8" ht="12.75">
      <c r="A42" t="s">
        <v>25</v>
      </c>
      <c r="B42">
        <v>1625.69</v>
      </c>
      <c r="C42">
        <f t="shared" si="3"/>
        <v>50645.50000000001</v>
      </c>
      <c r="D42">
        <f t="shared" si="1"/>
        <v>0.6462281358661941</v>
      </c>
      <c r="E42">
        <v>182055</v>
      </c>
      <c r="F42">
        <f t="shared" si="4"/>
        <v>3756747</v>
      </c>
      <c r="G42">
        <f t="shared" si="2"/>
        <v>0.4128718528490241</v>
      </c>
      <c r="H42" s="2">
        <f t="shared" si="5"/>
        <v>111.9862950501018</v>
      </c>
    </row>
    <row r="43" spans="1:8" ht="12.75">
      <c r="A43" t="s">
        <v>18</v>
      </c>
      <c r="B43">
        <v>1057.79</v>
      </c>
      <c r="C43">
        <f t="shared" si="3"/>
        <v>51703.29000000001</v>
      </c>
      <c r="D43">
        <f t="shared" si="1"/>
        <v>0.659725359900667</v>
      </c>
      <c r="E43">
        <v>119106</v>
      </c>
      <c r="F43">
        <f t="shared" si="4"/>
        <v>3875853</v>
      </c>
      <c r="G43">
        <f t="shared" si="2"/>
        <v>0.4259617721077434</v>
      </c>
      <c r="H43" s="2">
        <f t="shared" si="5"/>
        <v>112.598909046219</v>
      </c>
    </row>
    <row r="44" spans="1:8" ht="12.75">
      <c r="A44" t="s">
        <v>75</v>
      </c>
      <c r="B44">
        <v>942.46</v>
      </c>
      <c r="C44">
        <f t="shared" si="3"/>
        <v>52645.75000000001</v>
      </c>
      <c r="D44">
        <f t="shared" si="1"/>
        <v>0.6717509923641327</v>
      </c>
      <c r="E44">
        <v>108753</v>
      </c>
      <c r="F44">
        <f t="shared" si="4"/>
        <v>3984606</v>
      </c>
      <c r="G44">
        <f t="shared" si="2"/>
        <v>0.4379138819019057</v>
      </c>
      <c r="H44" s="2">
        <f t="shared" si="5"/>
        <v>115.39269571122381</v>
      </c>
    </row>
    <row r="45" spans="1:8" ht="12.75">
      <c r="A45" t="s">
        <v>15</v>
      </c>
      <c r="B45">
        <v>846.23</v>
      </c>
      <c r="C45">
        <f t="shared" si="3"/>
        <v>53491.98000000001</v>
      </c>
      <c r="D45">
        <f t="shared" si="1"/>
        <v>0.6825487460720446</v>
      </c>
      <c r="E45">
        <v>97817</v>
      </c>
      <c r="F45">
        <f t="shared" si="4"/>
        <v>4082423</v>
      </c>
      <c r="G45">
        <f t="shared" si="2"/>
        <v>0.4486641097000867</v>
      </c>
      <c r="H45" s="2">
        <f t="shared" si="5"/>
        <v>115.59150585538211</v>
      </c>
    </row>
    <row r="46" spans="1:8" ht="12.75">
      <c r="A46" t="s">
        <v>13</v>
      </c>
      <c r="B46">
        <v>661.92</v>
      </c>
      <c r="C46">
        <f t="shared" si="3"/>
        <v>54153.90000000001</v>
      </c>
      <c r="D46">
        <f t="shared" si="1"/>
        <v>0.6909947349099976</v>
      </c>
      <c r="E46">
        <v>79586</v>
      </c>
      <c r="F46">
        <f t="shared" si="4"/>
        <v>4162009</v>
      </c>
      <c r="G46">
        <f t="shared" si="2"/>
        <v>0.4574107245987856</v>
      </c>
      <c r="H46" s="2">
        <f t="shared" si="5"/>
        <v>120.23507372492145</v>
      </c>
    </row>
    <row r="47" spans="1:8" ht="12.75">
      <c r="A47" t="s">
        <v>43</v>
      </c>
      <c r="B47">
        <v>753.6</v>
      </c>
      <c r="C47">
        <f t="shared" si="3"/>
        <v>54907.50000000001</v>
      </c>
      <c r="D47">
        <f t="shared" si="1"/>
        <v>0.700610545262127</v>
      </c>
      <c r="E47">
        <v>93113</v>
      </c>
      <c r="F47">
        <f t="shared" si="4"/>
        <v>4255122</v>
      </c>
      <c r="G47">
        <f t="shared" si="2"/>
        <v>0.4676439760885269</v>
      </c>
      <c r="H47" s="2">
        <f t="shared" si="5"/>
        <v>123.55759023354564</v>
      </c>
    </row>
    <row r="48" spans="1:8" ht="12.75">
      <c r="A48" t="s">
        <v>91</v>
      </c>
      <c r="B48">
        <v>1142.87</v>
      </c>
      <c r="C48">
        <f t="shared" si="3"/>
        <v>56050.37000000001</v>
      </c>
      <c r="D48">
        <f t="shared" si="1"/>
        <v>0.7151933759111955</v>
      </c>
      <c r="E48">
        <v>145661</v>
      </c>
      <c r="F48">
        <f t="shared" si="4"/>
        <v>4400783</v>
      </c>
      <c r="G48">
        <f t="shared" si="2"/>
        <v>0.48365232771770017</v>
      </c>
      <c r="H48" s="2">
        <f t="shared" si="5"/>
        <v>127.45194116566189</v>
      </c>
    </row>
    <row r="49" spans="1:8" ht="12.75">
      <c r="A49" t="s">
        <v>60</v>
      </c>
      <c r="B49">
        <v>851.55</v>
      </c>
      <c r="C49">
        <f t="shared" si="3"/>
        <v>56901.92000000001</v>
      </c>
      <c r="D49">
        <f t="shared" si="1"/>
        <v>0.7260590119321028</v>
      </c>
      <c r="E49">
        <v>112302</v>
      </c>
      <c r="F49">
        <f t="shared" si="4"/>
        <v>4513085</v>
      </c>
      <c r="G49">
        <f t="shared" si="2"/>
        <v>0.49599447767314064</v>
      </c>
      <c r="H49" s="2">
        <f t="shared" si="5"/>
        <v>131.87951382772593</v>
      </c>
    </row>
    <row r="50" spans="1:8" ht="12.75">
      <c r="A50" t="s">
        <v>46</v>
      </c>
      <c r="B50">
        <v>935.33</v>
      </c>
      <c r="C50">
        <f t="shared" si="3"/>
        <v>57837.250000000015</v>
      </c>
      <c r="D50">
        <f t="shared" si="1"/>
        <v>0.7379936667843547</v>
      </c>
      <c r="E50">
        <v>125040</v>
      </c>
      <c r="F50">
        <f t="shared" si="4"/>
        <v>4638125</v>
      </c>
      <c r="G50">
        <f t="shared" si="2"/>
        <v>0.5097365519944197</v>
      </c>
      <c r="H50" s="2">
        <f t="shared" si="5"/>
        <v>133.6854372253643</v>
      </c>
    </row>
    <row r="51" spans="1:8" ht="12.75">
      <c r="A51" t="s">
        <v>17</v>
      </c>
      <c r="B51">
        <v>712.4</v>
      </c>
      <c r="C51">
        <f t="shared" si="3"/>
        <v>58549.650000000016</v>
      </c>
      <c r="D51">
        <f t="shared" si="1"/>
        <v>0.7470837720057678</v>
      </c>
      <c r="E51">
        <v>95915</v>
      </c>
      <c r="F51">
        <f t="shared" si="4"/>
        <v>4734040</v>
      </c>
      <c r="G51">
        <f t="shared" si="2"/>
        <v>0.520277747280132</v>
      </c>
      <c r="H51" s="2">
        <f t="shared" si="5"/>
        <v>134.63644020213363</v>
      </c>
    </row>
    <row r="52" spans="1:8" ht="12.75">
      <c r="A52" t="s">
        <v>89</v>
      </c>
      <c r="B52">
        <v>799.11</v>
      </c>
      <c r="C52">
        <f t="shared" si="3"/>
        <v>59348.76000000002</v>
      </c>
      <c r="D52">
        <f t="shared" si="1"/>
        <v>0.7572802823700062</v>
      </c>
      <c r="E52">
        <v>107927</v>
      </c>
      <c r="F52">
        <f t="shared" si="4"/>
        <v>4841967</v>
      </c>
      <c r="G52">
        <f t="shared" si="2"/>
        <v>0.5321390784963242</v>
      </c>
      <c r="H52" s="2">
        <f t="shared" si="5"/>
        <v>135.05900314099435</v>
      </c>
    </row>
    <row r="53" spans="1:8" ht="12.75">
      <c r="A53" t="s">
        <v>77</v>
      </c>
      <c r="B53">
        <v>1237.92</v>
      </c>
      <c r="C53">
        <f t="shared" si="3"/>
        <v>60586.680000000015</v>
      </c>
      <c r="D53">
        <f t="shared" si="1"/>
        <v>0.7730759351713701</v>
      </c>
      <c r="E53">
        <v>175151</v>
      </c>
      <c r="F53">
        <f t="shared" si="4"/>
        <v>5017118</v>
      </c>
      <c r="G53">
        <f t="shared" si="2"/>
        <v>0.5513884231815958</v>
      </c>
      <c r="H53" s="2">
        <f t="shared" si="5"/>
        <v>141.48814139847485</v>
      </c>
    </row>
    <row r="54" spans="1:8" ht="12.75">
      <c r="A54" t="s">
        <v>84</v>
      </c>
      <c r="B54">
        <v>1617.78</v>
      </c>
      <c r="C54">
        <f t="shared" si="3"/>
        <v>62204.460000000014</v>
      </c>
      <c r="D54">
        <f t="shared" si="1"/>
        <v>0.7937185382386044</v>
      </c>
      <c r="E54">
        <v>228956</v>
      </c>
      <c r="F54">
        <f t="shared" si="4"/>
        <v>5246074</v>
      </c>
      <c r="G54">
        <f t="shared" si="2"/>
        <v>0.5765510140989243</v>
      </c>
      <c r="H54" s="2">
        <f t="shared" si="5"/>
        <v>141.5248055977945</v>
      </c>
    </row>
    <row r="55" spans="1:8" ht="12.75">
      <c r="A55" t="s">
        <v>85</v>
      </c>
      <c r="B55">
        <v>769.73</v>
      </c>
      <c r="C55">
        <f t="shared" si="3"/>
        <v>62974.19000000002</v>
      </c>
      <c r="D55">
        <f t="shared" si="1"/>
        <v>0.8035401647013757</v>
      </c>
      <c r="E55">
        <v>109633</v>
      </c>
      <c r="F55">
        <f t="shared" si="4"/>
        <v>5355707</v>
      </c>
      <c r="G55">
        <f t="shared" si="2"/>
        <v>0.5885998371480667</v>
      </c>
      <c r="H55" s="2">
        <f t="shared" si="5"/>
        <v>142.4304626297533</v>
      </c>
    </row>
    <row r="56" spans="1:8" ht="12.75">
      <c r="A56" t="s">
        <v>79</v>
      </c>
      <c r="B56">
        <v>1086.37</v>
      </c>
      <c r="C56">
        <f t="shared" si="3"/>
        <v>64060.56000000002</v>
      </c>
      <c r="D56">
        <f t="shared" si="1"/>
        <v>0.8174020647706999</v>
      </c>
      <c r="E56">
        <v>156951</v>
      </c>
      <c r="F56">
        <f t="shared" si="4"/>
        <v>5512658</v>
      </c>
      <c r="G56">
        <f t="shared" si="2"/>
        <v>0.6058489758780656</v>
      </c>
      <c r="H56" s="2">
        <f t="shared" si="5"/>
        <v>144.47287756473395</v>
      </c>
    </row>
    <row r="57" spans="1:8" ht="12.75">
      <c r="A57" t="s">
        <v>90</v>
      </c>
      <c r="B57">
        <v>991.4</v>
      </c>
      <c r="C57">
        <f t="shared" si="3"/>
        <v>65051.96000000002</v>
      </c>
      <c r="D57">
        <f t="shared" si="1"/>
        <v>0.8300521634743901</v>
      </c>
      <c r="E57">
        <v>143731</v>
      </c>
      <c r="F57">
        <f t="shared" si="4"/>
        <v>5656389</v>
      </c>
      <c r="G57">
        <f t="shared" si="2"/>
        <v>0.6216452177548392</v>
      </c>
      <c r="H57" s="2">
        <f t="shared" si="5"/>
        <v>144.97780915876538</v>
      </c>
    </row>
    <row r="58" spans="1:8" ht="12.75">
      <c r="A58" t="s">
        <v>45</v>
      </c>
      <c r="B58">
        <v>908.58</v>
      </c>
      <c r="C58">
        <f t="shared" si="3"/>
        <v>65960.54000000002</v>
      </c>
      <c r="D58">
        <f t="shared" si="1"/>
        <v>0.8416454927866748</v>
      </c>
      <c r="E58">
        <v>134576</v>
      </c>
      <c r="F58">
        <f t="shared" si="4"/>
        <v>5790965</v>
      </c>
      <c r="G58">
        <f t="shared" si="2"/>
        <v>0.63643531207554</v>
      </c>
      <c r="H58" s="2">
        <f t="shared" si="5"/>
        <v>148.11684166501573</v>
      </c>
    </row>
    <row r="59" spans="1:8" ht="12.75">
      <c r="A59" t="s">
        <v>86</v>
      </c>
      <c r="B59">
        <v>844.75</v>
      </c>
      <c r="C59">
        <f t="shared" si="3"/>
        <v>66805.29000000002</v>
      </c>
      <c r="D59">
        <f t="shared" si="1"/>
        <v>0.8524243619413473</v>
      </c>
      <c r="E59">
        <v>134668</v>
      </c>
      <c r="F59">
        <f t="shared" si="4"/>
        <v>5925633</v>
      </c>
      <c r="G59">
        <f t="shared" si="2"/>
        <v>0.6512355173274434</v>
      </c>
      <c r="H59" s="2">
        <f t="shared" si="5"/>
        <v>159.41757916543355</v>
      </c>
    </row>
    <row r="60" spans="1:8" ht="12.75">
      <c r="A60" t="s">
        <v>98</v>
      </c>
      <c r="B60">
        <v>1126.06</v>
      </c>
      <c r="C60">
        <f t="shared" si="3"/>
        <v>67931.35000000002</v>
      </c>
      <c r="D60">
        <f t="shared" si="1"/>
        <v>0.8667926997931502</v>
      </c>
      <c r="E60">
        <v>180305</v>
      </c>
      <c r="F60">
        <f t="shared" si="4"/>
        <v>6105938</v>
      </c>
      <c r="G60">
        <f t="shared" si="2"/>
        <v>0.6710512939629059</v>
      </c>
      <c r="H60" s="2">
        <f t="shared" si="5"/>
        <v>160.12024226062556</v>
      </c>
    </row>
    <row r="61" spans="1:8" ht="12.75">
      <c r="A61" t="s">
        <v>21</v>
      </c>
      <c r="B61">
        <v>586.15</v>
      </c>
      <c r="C61">
        <f t="shared" si="3"/>
        <v>68517.50000000001</v>
      </c>
      <c r="D61">
        <f t="shared" si="1"/>
        <v>0.8742718760642496</v>
      </c>
      <c r="E61">
        <v>101049</v>
      </c>
      <c r="F61">
        <f t="shared" si="4"/>
        <v>6206987</v>
      </c>
      <c r="G61">
        <f t="shared" si="2"/>
        <v>0.6821567231702869</v>
      </c>
      <c r="H61" s="2">
        <f t="shared" si="5"/>
        <v>172.39443828371577</v>
      </c>
    </row>
    <row r="62" spans="1:8" ht="12.75">
      <c r="A62" t="s">
        <v>97</v>
      </c>
      <c r="B62">
        <v>917.69</v>
      </c>
      <c r="C62">
        <f t="shared" si="3"/>
        <v>69435.19000000002</v>
      </c>
      <c r="D62">
        <f t="shared" si="1"/>
        <v>0.8859814474576222</v>
      </c>
      <c r="E62">
        <v>159481</v>
      </c>
      <c r="F62">
        <f t="shared" si="4"/>
        <v>6366468</v>
      </c>
      <c r="G62">
        <f t="shared" si="2"/>
        <v>0.6996839125083539</v>
      </c>
      <c r="H62" s="2">
        <f t="shared" si="5"/>
        <v>173.78526517669366</v>
      </c>
    </row>
    <row r="63" spans="1:8" ht="12.75">
      <c r="A63" t="s">
        <v>55</v>
      </c>
      <c r="B63">
        <v>924.67</v>
      </c>
      <c r="C63">
        <f t="shared" si="3"/>
        <v>70359.86000000002</v>
      </c>
      <c r="D63">
        <f t="shared" si="1"/>
        <v>0.897780082487218</v>
      </c>
      <c r="E63">
        <v>161161</v>
      </c>
      <c r="F63">
        <f t="shared" si="4"/>
        <v>6527629</v>
      </c>
      <c r="G63">
        <f t="shared" si="2"/>
        <v>0.7173957362422922</v>
      </c>
      <c r="H63" s="2">
        <f t="shared" si="5"/>
        <v>174.2902873457558</v>
      </c>
    </row>
    <row r="64" spans="1:8" ht="12.75">
      <c r="A64" t="s">
        <v>95</v>
      </c>
      <c r="B64">
        <v>1272.71</v>
      </c>
      <c r="C64">
        <f t="shared" si="3"/>
        <v>71632.57000000002</v>
      </c>
      <c r="D64">
        <f t="shared" si="1"/>
        <v>0.9140196498880387</v>
      </c>
      <c r="E64">
        <v>227846</v>
      </c>
      <c r="F64">
        <f t="shared" si="4"/>
        <v>6755475</v>
      </c>
      <c r="G64">
        <f t="shared" si="2"/>
        <v>0.7424363365766343</v>
      </c>
      <c r="H64" s="2">
        <f t="shared" si="5"/>
        <v>179.02428675817742</v>
      </c>
    </row>
    <row r="65" spans="1:8" ht="12.75">
      <c r="A65" t="s">
        <v>65</v>
      </c>
      <c r="B65">
        <v>889</v>
      </c>
      <c r="C65">
        <f t="shared" si="3"/>
        <v>72521.57000000002</v>
      </c>
      <c r="D65">
        <f t="shared" si="1"/>
        <v>0.9253631416649003</v>
      </c>
      <c r="E65">
        <v>162175</v>
      </c>
      <c r="F65">
        <f t="shared" si="4"/>
        <v>6917650</v>
      </c>
      <c r="G65">
        <f t="shared" si="2"/>
        <v>0.7602596003566521</v>
      </c>
      <c r="H65" s="2">
        <f t="shared" si="5"/>
        <v>182.4240719910011</v>
      </c>
    </row>
    <row r="66" spans="1:8" ht="12.75">
      <c r="A66" t="s">
        <v>58</v>
      </c>
      <c r="B66">
        <v>875.56</v>
      </c>
      <c r="C66">
        <f t="shared" si="3"/>
        <v>73397.13000000002</v>
      </c>
      <c r="D66">
        <f t="shared" si="1"/>
        <v>0.9365351412826157</v>
      </c>
      <c r="E66">
        <v>159756</v>
      </c>
      <c r="F66">
        <f t="shared" si="4"/>
        <v>7077406</v>
      </c>
      <c r="G66">
        <f t="shared" si="2"/>
        <v>0.7778170125869004</v>
      </c>
      <c r="H66" s="2">
        <f aca="true" t="shared" si="6" ref="H66:H77">E66/B66</f>
        <v>182.46151034766322</v>
      </c>
    </row>
    <row r="67" spans="1:8" ht="12.75">
      <c r="A67" t="s">
        <v>92</v>
      </c>
      <c r="B67">
        <v>1030.16</v>
      </c>
      <c r="C67">
        <f t="shared" si="3"/>
        <v>74427.29000000002</v>
      </c>
      <c r="D67">
        <f aca="true" t="shared" si="7" ref="D67:D77">C67/C$77</f>
        <v>0.9496798111238438</v>
      </c>
      <c r="E67">
        <v>192520</v>
      </c>
      <c r="F67">
        <f t="shared" si="4"/>
        <v>7269926</v>
      </c>
      <c r="G67">
        <f aca="true" t="shared" si="8" ref="G67:G77">F67/F$77</f>
        <v>0.7989752351423438</v>
      </c>
      <c r="H67" s="2">
        <f t="shared" si="6"/>
        <v>186.88359089850118</v>
      </c>
    </row>
    <row r="68" spans="1:8" ht="12.75">
      <c r="A68" t="s">
        <v>20</v>
      </c>
      <c r="B68">
        <v>579.71</v>
      </c>
      <c r="C68">
        <f aca="true" t="shared" si="9" ref="C68:C77">C67+B68</f>
        <v>75007.00000000003</v>
      </c>
      <c r="D68">
        <f t="shared" si="7"/>
        <v>0.9570768140686858</v>
      </c>
      <c r="E68">
        <v>111162</v>
      </c>
      <c r="F68">
        <f aca="true" t="shared" si="10" ref="F68:F77">F67+E68</f>
        <v>7381088</v>
      </c>
      <c r="G68">
        <f t="shared" si="8"/>
        <v>0.8111920974720144</v>
      </c>
      <c r="H68" s="2">
        <f t="shared" si="6"/>
        <v>191.75449793862447</v>
      </c>
    </row>
    <row r="69" spans="1:8" ht="12.75">
      <c r="A69" t="s">
        <v>14</v>
      </c>
      <c r="B69">
        <v>691.49</v>
      </c>
      <c r="C69">
        <f t="shared" si="9"/>
        <v>75698.49000000003</v>
      </c>
      <c r="D69">
        <f t="shared" si="7"/>
        <v>0.9659001111764273</v>
      </c>
      <c r="E69">
        <v>151980</v>
      </c>
      <c r="F69">
        <f t="shared" si="10"/>
        <v>7533068</v>
      </c>
      <c r="G69">
        <f t="shared" si="8"/>
        <v>0.8278949162128012</v>
      </c>
      <c r="H69" s="2">
        <f t="shared" si="6"/>
        <v>219.78625865883816</v>
      </c>
    </row>
    <row r="70" spans="1:8" ht="12.75">
      <c r="A70" t="s">
        <v>54</v>
      </c>
      <c r="B70">
        <v>402.29</v>
      </c>
      <c r="C70">
        <f t="shared" si="9"/>
        <v>76100.78000000003</v>
      </c>
      <c r="D70">
        <f t="shared" si="7"/>
        <v>0.9710332645025394</v>
      </c>
      <c r="E70">
        <v>88783</v>
      </c>
      <c r="F70">
        <f t="shared" si="10"/>
        <v>7621851</v>
      </c>
      <c r="G70">
        <f t="shared" si="8"/>
        <v>0.8376522945274695</v>
      </c>
      <c r="H70" s="2">
        <f t="shared" si="6"/>
        <v>220.69402669715876</v>
      </c>
    </row>
    <row r="71" spans="1:8" ht="12.75">
      <c r="A71" t="s">
        <v>49</v>
      </c>
      <c r="B71">
        <v>467.15</v>
      </c>
      <c r="C71">
        <f t="shared" si="9"/>
        <v>76567.93000000002</v>
      </c>
      <c r="D71">
        <f t="shared" si="7"/>
        <v>0.9769940206145312</v>
      </c>
      <c r="E71">
        <v>116832</v>
      </c>
      <c r="F71">
        <f t="shared" si="10"/>
        <v>7738683</v>
      </c>
      <c r="G71">
        <f t="shared" si="8"/>
        <v>0.8504922979432058</v>
      </c>
      <c r="H71" s="2">
        <f t="shared" si="6"/>
        <v>250.09525848228623</v>
      </c>
    </row>
    <row r="72" spans="1:8" ht="12.75">
      <c r="A72" t="s">
        <v>50</v>
      </c>
      <c r="B72">
        <v>469.25</v>
      </c>
      <c r="C72">
        <f t="shared" si="9"/>
        <v>77037.18000000002</v>
      </c>
      <c r="D72">
        <f t="shared" si="7"/>
        <v>0.98298157237639</v>
      </c>
      <c r="E72">
        <v>127980</v>
      </c>
      <c r="F72">
        <f t="shared" si="10"/>
        <v>7866663</v>
      </c>
      <c r="G72">
        <f t="shared" si="8"/>
        <v>0.8645574824572596</v>
      </c>
      <c r="H72" s="2">
        <f t="shared" si="6"/>
        <v>272.73308470964304</v>
      </c>
    </row>
    <row r="73" spans="1:8" ht="12.75">
      <c r="A73" t="s">
        <v>51</v>
      </c>
      <c r="B73">
        <v>404.44</v>
      </c>
      <c r="C73">
        <f t="shared" si="9"/>
        <v>77441.62000000002</v>
      </c>
      <c r="D73">
        <f t="shared" si="7"/>
        <v>0.9881421593440322</v>
      </c>
      <c r="E73">
        <v>119260</v>
      </c>
      <c r="F73">
        <f t="shared" si="10"/>
        <v>7985923</v>
      </c>
      <c r="G73">
        <f t="shared" si="8"/>
        <v>0.8776643265356004</v>
      </c>
      <c r="H73" s="2">
        <f t="shared" si="6"/>
        <v>294.8768667787558</v>
      </c>
    </row>
    <row r="74" spans="1:8" ht="12.75">
      <c r="A74" t="s">
        <v>96</v>
      </c>
      <c r="B74">
        <v>347.24</v>
      </c>
      <c r="C74">
        <f t="shared" si="9"/>
        <v>77788.86000000003</v>
      </c>
      <c r="D74">
        <f t="shared" si="7"/>
        <v>0.9925728838486413</v>
      </c>
      <c r="E74">
        <v>273970</v>
      </c>
      <c r="F74">
        <f t="shared" si="10"/>
        <v>8259893</v>
      </c>
      <c r="G74">
        <f t="shared" si="8"/>
        <v>0.9077740202480189</v>
      </c>
      <c r="H74" s="2">
        <f t="shared" si="6"/>
        <v>788.9932035479783</v>
      </c>
    </row>
    <row r="75" spans="1:8" ht="12.75">
      <c r="A75" t="s">
        <v>35</v>
      </c>
      <c r="B75">
        <v>137.66</v>
      </c>
      <c r="C75">
        <f t="shared" si="9"/>
        <v>77926.52000000003</v>
      </c>
      <c r="D75">
        <f t="shared" si="7"/>
        <v>0.9943294024965634</v>
      </c>
      <c r="E75">
        <v>163392</v>
      </c>
      <c r="F75">
        <f t="shared" si="10"/>
        <v>8423285</v>
      </c>
      <c r="G75">
        <f t="shared" si="8"/>
        <v>0.9257310340636173</v>
      </c>
      <c r="H75" s="2">
        <f t="shared" si="6"/>
        <v>1186.9243062618045</v>
      </c>
    </row>
    <row r="76" spans="1:8" ht="12.75">
      <c r="A76" t="s">
        <v>99</v>
      </c>
      <c r="B76">
        <v>214.22</v>
      </c>
      <c r="C76">
        <f t="shared" si="9"/>
        <v>78140.74000000003</v>
      </c>
      <c r="D76">
        <f t="shared" si="7"/>
        <v>0.9970628139796223</v>
      </c>
      <c r="E76">
        <v>309098</v>
      </c>
      <c r="F76">
        <f t="shared" si="10"/>
        <v>8732383</v>
      </c>
      <c r="G76">
        <f t="shared" si="8"/>
        <v>0.9597013450725641</v>
      </c>
      <c r="H76" s="2">
        <f t="shared" si="6"/>
        <v>1442.8998226122678</v>
      </c>
    </row>
    <row r="77" spans="1:8" ht="12.75">
      <c r="A77" t="s">
        <v>76</v>
      </c>
      <c r="B77">
        <v>230.19</v>
      </c>
      <c r="C77">
        <f t="shared" si="9"/>
        <v>78370.93000000004</v>
      </c>
      <c r="D77">
        <f t="shared" si="7"/>
        <v>1</v>
      </c>
      <c r="E77">
        <v>366680</v>
      </c>
      <c r="F77">
        <f t="shared" si="10"/>
        <v>9099063</v>
      </c>
      <c r="G77">
        <f t="shared" si="8"/>
        <v>1</v>
      </c>
      <c r="H77" s="2">
        <f t="shared" si="6"/>
        <v>1592.944958512533</v>
      </c>
    </row>
    <row r="78" spans="4:7" ht="12.75">
      <c r="D78">
        <v>0</v>
      </c>
      <c r="G78">
        <v>0</v>
      </c>
    </row>
    <row r="79" spans="4:7" ht="12.75">
      <c r="D79">
        <v>0.0175452811393204</v>
      </c>
      <c r="G79">
        <v>0.0056499224150882345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51">
      <selection activeCell="D17" sqref="D17:D92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>
        <v>0</v>
      </c>
      <c r="B2" t="s">
        <v>9</v>
      </c>
      <c r="C2">
        <v>7886702</v>
      </c>
      <c r="D2">
        <v>10287189</v>
      </c>
      <c r="E2">
        <v>5026184</v>
      </c>
      <c r="F2">
        <v>5261005</v>
      </c>
      <c r="G2">
        <v>40</v>
      </c>
      <c r="H2">
        <v>130</v>
      </c>
      <c r="I2">
        <v>6248</v>
      </c>
    </row>
    <row r="3" spans="1:9" ht="12.75">
      <c r="A3">
        <v>1</v>
      </c>
      <c r="B3" t="s">
        <v>10</v>
      </c>
      <c r="C3">
        <v>49609</v>
      </c>
      <c r="D3">
        <v>1188126</v>
      </c>
      <c r="E3">
        <v>570881</v>
      </c>
      <c r="F3">
        <v>617245</v>
      </c>
      <c r="G3">
        <v>42</v>
      </c>
      <c r="H3">
        <v>2395</v>
      </c>
      <c r="I3">
        <v>1</v>
      </c>
    </row>
    <row r="4" spans="1:9" ht="12.75">
      <c r="A4">
        <v>1</v>
      </c>
      <c r="B4" t="s">
        <v>11</v>
      </c>
      <c r="C4">
        <v>1101473</v>
      </c>
      <c r="D4">
        <v>1175254</v>
      </c>
      <c r="E4">
        <v>577220</v>
      </c>
      <c r="F4">
        <v>598034</v>
      </c>
      <c r="G4">
        <v>40</v>
      </c>
      <c r="H4">
        <v>107</v>
      </c>
      <c r="I4">
        <v>1146</v>
      </c>
    </row>
    <row r="5" spans="1:9" ht="12.75">
      <c r="A5">
        <v>1</v>
      </c>
      <c r="B5" t="s">
        <v>24</v>
      </c>
      <c r="C5">
        <v>1005688</v>
      </c>
      <c r="D5">
        <v>630006</v>
      </c>
      <c r="E5">
        <v>310156</v>
      </c>
      <c r="F5">
        <v>319850</v>
      </c>
      <c r="G5">
        <v>40</v>
      </c>
      <c r="H5">
        <v>63</v>
      </c>
      <c r="I5">
        <v>623</v>
      </c>
    </row>
    <row r="6" spans="1:9" ht="12.75">
      <c r="A6">
        <v>1</v>
      </c>
      <c r="B6" t="s">
        <v>32</v>
      </c>
      <c r="C6">
        <v>756108</v>
      </c>
      <c r="D6">
        <v>554537</v>
      </c>
      <c r="E6">
        <v>272423</v>
      </c>
      <c r="F6">
        <v>282114</v>
      </c>
      <c r="G6">
        <v>41</v>
      </c>
      <c r="H6">
        <v>73</v>
      </c>
      <c r="I6">
        <v>501</v>
      </c>
    </row>
    <row r="7" spans="1:9" ht="12.75">
      <c r="A7">
        <v>1</v>
      </c>
      <c r="B7" t="s">
        <v>40</v>
      </c>
      <c r="C7">
        <v>331455</v>
      </c>
      <c r="D7">
        <v>304602</v>
      </c>
      <c r="E7">
        <v>149301</v>
      </c>
      <c r="F7">
        <v>155301</v>
      </c>
      <c r="G7">
        <v>39</v>
      </c>
      <c r="H7">
        <v>92</v>
      </c>
      <c r="I7">
        <v>132</v>
      </c>
    </row>
    <row r="8" spans="1:9" ht="12.75">
      <c r="A8">
        <v>1</v>
      </c>
      <c r="B8" t="s">
        <v>44</v>
      </c>
      <c r="C8">
        <v>533453</v>
      </c>
      <c r="D8">
        <v>823265</v>
      </c>
      <c r="E8">
        <v>404170</v>
      </c>
      <c r="F8">
        <v>419095</v>
      </c>
      <c r="G8">
        <v>39</v>
      </c>
      <c r="H8">
        <v>154</v>
      </c>
      <c r="I8">
        <v>354</v>
      </c>
    </row>
    <row r="9" spans="1:9" ht="12.75">
      <c r="A9">
        <v>1</v>
      </c>
      <c r="B9" t="s">
        <v>52</v>
      </c>
      <c r="C9">
        <v>316296</v>
      </c>
      <c r="D9">
        <v>430774</v>
      </c>
      <c r="E9">
        <v>210179</v>
      </c>
      <c r="F9">
        <v>220595</v>
      </c>
      <c r="G9">
        <v>40</v>
      </c>
      <c r="H9">
        <v>136</v>
      </c>
      <c r="I9">
        <v>215</v>
      </c>
    </row>
    <row r="10" spans="1:9" ht="12.75">
      <c r="A10">
        <v>1</v>
      </c>
      <c r="B10" t="s">
        <v>57</v>
      </c>
      <c r="C10">
        <v>475838</v>
      </c>
      <c r="D10">
        <v>549643</v>
      </c>
      <c r="E10">
        <v>268588</v>
      </c>
      <c r="F10">
        <v>281055</v>
      </c>
      <c r="G10">
        <v>41</v>
      </c>
      <c r="H10">
        <v>116</v>
      </c>
      <c r="I10">
        <v>448</v>
      </c>
    </row>
    <row r="11" spans="1:9" ht="12.75">
      <c r="A11">
        <v>1</v>
      </c>
      <c r="B11" t="s">
        <v>63</v>
      </c>
      <c r="C11">
        <v>451859</v>
      </c>
      <c r="D11">
        <v>507751</v>
      </c>
      <c r="E11">
        <v>249217</v>
      </c>
      <c r="F11">
        <v>258534</v>
      </c>
      <c r="G11">
        <v>40</v>
      </c>
      <c r="H11">
        <v>112</v>
      </c>
      <c r="I11">
        <v>451</v>
      </c>
    </row>
    <row r="12" spans="1:9" ht="12.75">
      <c r="A12">
        <v>1</v>
      </c>
      <c r="B12" t="s">
        <v>68</v>
      </c>
      <c r="C12">
        <v>679563</v>
      </c>
      <c r="D12">
        <v>511645</v>
      </c>
      <c r="E12">
        <v>253343</v>
      </c>
      <c r="F12">
        <v>258302</v>
      </c>
      <c r="G12">
        <v>40</v>
      </c>
      <c r="H12">
        <v>75</v>
      </c>
      <c r="I12">
        <v>704</v>
      </c>
    </row>
    <row r="13" spans="1:9" ht="12.75">
      <c r="A13">
        <v>1</v>
      </c>
      <c r="B13" t="s">
        <v>74</v>
      </c>
      <c r="C13">
        <v>719630</v>
      </c>
      <c r="D13">
        <v>1132563</v>
      </c>
      <c r="E13">
        <v>550402</v>
      </c>
      <c r="F13">
        <v>582161</v>
      </c>
      <c r="G13">
        <v>40</v>
      </c>
      <c r="H13">
        <v>157</v>
      </c>
      <c r="I13">
        <v>673</v>
      </c>
    </row>
    <row r="14" spans="1:9" ht="12.75">
      <c r="A14">
        <v>1</v>
      </c>
      <c r="B14" t="s">
        <v>82</v>
      </c>
      <c r="C14">
        <v>526677</v>
      </c>
      <c r="D14">
        <v>639894</v>
      </c>
      <c r="E14">
        <v>311864</v>
      </c>
      <c r="F14">
        <v>328030</v>
      </c>
      <c r="G14">
        <v>40</v>
      </c>
      <c r="H14">
        <v>122</v>
      </c>
      <c r="I14">
        <v>398</v>
      </c>
    </row>
    <row r="15" spans="1:9" ht="12.75">
      <c r="A15">
        <v>1</v>
      </c>
      <c r="B15" t="s">
        <v>88</v>
      </c>
      <c r="C15">
        <v>396354</v>
      </c>
      <c r="D15">
        <v>589839</v>
      </c>
      <c r="E15">
        <v>287339</v>
      </c>
      <c r="F15">
        <v>302500</v>
      </c>
      <c r="G15">
        <v>40</v>
      </c>
      <c r="H15">
        <v>149</v>
      </c>
      <c r="I15">
        <v>304</v>
      </c>
    </row>
    <row r="16" spans="1:9" ht="12.75">
      <c r="A16">
        <v>1</v>
      </c>
      <c r="B16" t="s">
        <v>93</v>
      </c>
      <c r="C16">
        <v>542698</v>
      </c>
      <c r="D16">
        <v>1249290</v>
      </c>
      <c r="E16">
        <v>611101</v>
      </c>
      <c r="F16">
        <v>638189</v>
      </c>
      <c r="G16">
        <v>40</v>
      </c>
      <c r="H16">
        <v>230</v>
      </c>
      <c r="I16">
        <v>299</v>
      </c>
    </row>
    <row r="17" spans="1:9" ht="12.75">
      <c r="A17">
        <v>2</v>
      </c>
      <c r="B17" t="s">
        <v>12</v>
      </c>
      <c r="C17">
        <v>152779</v>
      </c>
      <c r="D17">
        <v>94110</v>
      </c>
      <c r="E17">
        <v>46474</v>
      </c>
      <c r="F17">
        <v>47636</v>
      </c>
      <c r="G17">
        <v>40</v>
      </c>
      <c r="H17">
        <v>62</v>
      </c>
      <c r="I17">
        <v>115</v>
      </c>
    </row>
    <row r="18" spans="1:9" ht="12.75">
      <c r="A18">
        <v>2</v>
      </c>
      <c r="B18" t="s">
        <v>13</v>
      </c>
      <c r="C18">
        <v>66192</v>
      </c>
      <c r="D18">
        <v>79586</v>
      </c>
      <c r="E18">
        <v>39253</v>
      </c>
      <c r="F18">
        <v>40333</v>
      </c>
      <c r="G18">
        <v>40</v>
      </c>
      <c r="H18">
        <v>120</v>
      </c>
      <c r="I18">
        <v>85</v>
      </c>
    </row>
    <row r="19" spans="1:9" ht="12.75">
      <c r="A19">
        <v>2</v>
      </c>
      <c r="B19" t="s">
        <v>14</v>
      </c>
      <c r="C19">
        <v>69149</v>
      </c>
      <c r="D19">
        <v>151980</v>
      </c>
      <c r="E19">
        <v>74061</v>
      </c>
      <c r="F19">
        <v>77919</v>
      </c>
      <c r="G19">
        <v>40</v>
      </c>
      <c r="H19">
        <v>220</v>
      </c>
      <c r="I19">
        <v>100</v>
      </c>
    </row>
    <row r="20" spans="1:9" ht="12.75">
      <c r="A20">
        <v>2</v>
      </c>
      <c r="B20" t="s">
        <v>15</v>
      </c>
      <c r="C20">
        <v>84623</v>
      </c>
      <c r="D20">
        <v>97817</v>
      </c>
      <c r="E20">
        <v>47963</v>
      </c>
      <c r="F20">
        <v>49854</v>
      </c>
      <c r="G20">
        <v>41</v>
      </c>
      <c r="H20">
        <v>116</v>
      </c>
      <c r="I20">
        <v>100</v>
      </c>
    </row>
    <row r="21" spans="1:9" ht="12.75">
      <c r="A21">
        <v>2</v>
      </c>
      <c r="B21" t="s">
        <v>16</v>
      </c>
      <c r="C21">
        <v>91692</v>
      </c>
      <c r="D21">
        <v>74389</v>
      </c>
      <c r="E21">
        <v>36897</v>
      </c>
      <c r="F21">
        <v>37492</v>
      </c>
      <c r="G21">
        <v>41</v>
      </c>
      <c r="H21">
        <v>81</v>
      </c>
      <c r="I21">
        <v>88</v>
      </c>
    </row>
    <row r="22" spans="1:9" ht="12.75">
      <c r="A22">
        <v>2</v>
      </c>
      <c r="B22" t="s">
        <v>17</v>
      </c>
      <c r="C22">
        <v>71240</v>
      </c>
      <c r="D22">
        <v>95915</v>
      </c>
      <c r="E22">
        <v>46838</v>
      </c>
      <c r="F22">
        <v>49077</v>
      </c>
      <c r="G22">
        <v>40</v>
      </c>
      <c r="H22">
        <v>135</v>
      </c>
      <c r="I22">
        <v>70</v>
      </c>
    </row>
    <row r="23" spans="1:9" ht="12.75">
      <c r="A23">
        <v>2</v>
      </c>
      <c r="B23" t="s">
        <v>18</v>
      </c>
      <c r="C23">
        <v>105779</v>
      </c>
      <c r="D23">
        <v>119106</v>
      </c>
      <c r="E23">
        <v>59189</v>
      </c>
      <c r="F23">
        <v>59917</v>
      </c>
      <c r="G23">
        <v>40</v>
      </c>
      <c r="H23">
        <v>113</v>
      </c>
      <c r="I23">
        <v>123</v>
      </c>
    </row>
    <row r="24" spans="1:9" ht="12.75">
      <c r="A24">
        <v>2</v>
      </c>
      <c r="B24" t="s">
        <v>19</v>
      </c>
      <c r="C24">
        <v>87607</v>
      </c>
      <c r="D24">
        <v>88171</v>
      </c>
      <c r="E24">
        <v>42956</v>
      </c>
      <c r="F24">
        <v>45215</v>
      </c>
      <c r="G24">
        <v>40</v>
      </c>
      <c r="H24">
        <v>101</v>
      </c>
      <c r="I24">
        <v>90</v>
      </c>
    </row>
    <row r="25" spans="1:9" ht="12.75">
      <c r="A25">
        <v>2</v>
      </c>
      <c r="B25" t="s">
        <v>20</v>
      </c>
      <c r="C25">
        <v>57971</v>
      </c>
      <c r="D25">
        <v>111162</v>
      </c>
      <c r="E25">
        <v>54384</v>
      </c>
      <c r="F25">
        <v>56778</v>
      </c>
      <c r="G25">
        <v>39</v>
      </c>
      <c r="H25">
        <v>192</v>
      </c>
      <c r="I25">
        <v>91</v>
      </c>
    </row>
    <row r="26" spans="1:9" ht="12.75">
      <c r="A26">
        <v>2</v>
      </c>
      <c r="B26" t="s">
        <v>21</v>
      </c>
      <c r="C26">
        <v>58615</v>
      </c>
      <c r="D26">
        <v>101049</v>
      </c>
      <c r="E26">
        <v>49673</v>
      </c>
      <c r="F26">
        <v>51376</v>
      </c>
      <c r="G26">
        <v>39</v>
      </c>
      <c r="H26">
        <v>172</v>
      </c>
      <c r="I26">
        <v>80</v>
      </c>
    </row>
    <row r="27" spans="1:9" ht="12.75">
      <c r="A27">
        <v>2</v>
      </c>
      <c r="B27" t="s">
        <v>22</v>
      </c>
      <c r="C27">
        <v>162797</v>
      </c>
      <c r="D27">
        <v>107300</v>
      </c>
      <c r="E27">
        <v>52643</v>
      </c>
      <c r="F27">
        <v>54657</v>
      </c>
      <c r="G27">
        <v>40</v>
      </c>
      <c r="H27">
        <v>66</v>
      </c>
      <c r="I27">
        <v>120</v>
      </c>
    </row>
    <row r="28" spans="1:9" ht="12.75">
      <c r="A28">
        <v>2</v>
      </c>
      <c r="B28" t="s">
        <v>23</v>
      </c>
      <c r="C28">
        <v>93029</v>
      </c>
      <c r="D28">
        <v>54669</v>
      </c>
      <c r="E28">
        <v>26889</v>
      </c>
      <c r="F28">
        <v>27780</v>
      </c>
      <c r="G28">
        <v>40</v>
      </c>
      <c r="H28">
        <v>59</v>
      </c>
      <c r="I28">
        <v>84</v>
      </c>
    </row>
    <row r="29" spans="1:9" ht="12.75">
      <c r="A29">
        <v>2</v>
      </c>
      <c r="B29" t="s">
        <v>25</v>
      </c>
      <c r="C29">
        <v>162569</v>
      </c>
      <c r="D29">
        <v>182055</v>
      </c>
      <c r="E29">
        <v>89347</v>
      </c>
      <c r="F29">
        <v>92708</v>
      </c>
      <c r="G29">
        <v>40</v>
      </c>
      <c r="H29">
        <v>112</v>
      </c>
      <c r="I29">
        <v>107</v>
      </c>
    </row>
    <row r="30" spans="1:9" ht="12.75">
      <c r="A30">
        <v>2</v>
      </c>
      <c r="B30" t="s">
        <v>26</v>
      </c>
      <c r="C30">
        <v>161508</v>
      </c>
      <c r="D30">
        <v>61001</v>
      </c>
      <c r="E30">
        <v>30485</v>
      </c>
      <c r="F30">
        <v>30516</v>
      </c>
      <c r="G30">
        <v>38</v>
      </c>
      <c r="H30">
        <v>38</v>
      </c>
      <c r="I30">
        <v>46</v>
      </c>
    </row>
    <row r="31" spans="1:9" ht="12.75">
      <c r="A31">
        <v>2</v>
      </c>
      <c r="B31" t="s">
        <v>27</v>
      </c>
      <c r="C31">
        <v>194367</v>
      </c>
      <c r="D31">
        <v>92637</v>
      </c>
      <c r="E31">
        <v>45548</v>
      </c>
      <c r="F31">
        <v>47089</v>
      </c>
      <c r="G31">
        <v>40</v>
      </c>
      <c r="H31">
        <v>48</v>
      </c>
      <c r="I31">
        <v>106</v>
      </c>
    </row>
    <row r="32" spans="1:9" ht="12.75">
      <c r="A32">
        <v>2</v>
      </c>
      <c r="B32" t="s">
        <v>28</v>
      </c>
      <c r="C32">
        <v>113814</v>
      </c>
      <c r="D32">
        <v>70498</v>
      </c>
      <c r="E32">
        <v>34513</v>
      </c>
      <c r="F32">
        <v>35985</v>
      </c>
      <c r="G32">
        <v>41</v>
      </c>
      <c r="H32">
        <v>62</v>
      </c>
      <c r="I32">
        <v>76</v>
      </c>
    </row>
    <row r="33" spans="1:9" ht="12.75">
      <c r="A33">
        <v>2</v>
      </c>
      <c r="B33" t="s">
        <v>29</v>
      </c>
      <c r="C33">
        <v>137504</v>
      </c>
      <c r="D33">
        <v>51409</v>
      </c>
      <c r="E33">
        <v>25588</v>
      </c>
      <c r="F33">
        <v>25821</v>
      </c>
      <c r="G33">
        <v>39</v>
      </c>
      <c r="H33">
        <v>37</v>
      </c>
      <c r="I33">
        <v>65</v>
      </c>
    </row>
    <row r="34" spans="1:9" ht="12.75">
      <c r="A34">
        <v>2</v>
      </c>
      <c r="B34" t="s">
        <v>30</v>
      </c>
      <c r="C34">
        <v>103203</v>
      </c>
      <c r="D34">
        <v>70032</v>
      </c>
      <c r="E34">
        <v>34490</v>
      </c>
      <c r="F34">
        <v>35542</v>
      </c>
      <c r="G34">
        <v>40</v>
      </c>
      <c r="H34">
        <v>68</v>
      </c>
      <c r="I34">
        <v>112</v>
      </c>
    </row>
    <row r="35" spans="1:9" ht="12.75">
      <c r="A35">
        <v>2</v>
      </c>
      <c r="B35" t="s">
        <v>31</v>
      </c>
      <c r="C35">
        <v>132724</v>
      </c>
      <c r="D35">
        <v>102374</v>
      </c>
      <c r="E35">
        <v>50185</v>
      </c>
      <c r="F35">
        <v>52189</v>
      </c>
      <c r="G35">
        <v>41</v>
      </c>
      <c r="H35">
        <v>77</v>
      </c>
      <c r="I35">
        <v>111</v>
      </c>
    </row>
    <row r="36" spans="1:9" ht="12.75">
      <c r="A36">
        <v>2</v>
      </c>
      <c r="B36" t="s">
        <v>33</v>
      </c>
      <c r="C36">
        <v>114012</v>
      </c>
      <c r="D36">
        <v>59444</v>
      </c>
      <c r="E36">
        <v>29402</v>
      </c>
      <c r="F36">
        <v>30042</v>
      </c>
      <c r="G36">
        <v>40</v>
      </c>
      <c r="H36">
        <v>52</v>
      </c>
      <c r="I36">
        <v>86</v>
      </c>
    </row>
    <row r="37" spans="1:9" ht="12.75">
      <c r="A37">
        <v>2</v>
      </c>
      <c r="B37" t="s">
        <v>34</v>
      </c>
      <c r="C37">
        <v>193950</v>
      </c>
      <c r="D37">
        <v>88124</v>
      </c>
      <c r="E37">
        <v>43435</v>
      </c>
      <c r="F37">
        <v>44689</v>
      </c>
      <c r="G37">
        <v>41</v>
      </c>
      <c r="H37">
        <v>45</v>
      </c>
      <c r="I37">
        <v>95</v>
      </c>
    </row>
    <row r="38" spans="1:9" ht="12.75">
      <c r="A38">
        <v>2</v>
      </c>
      <c r="B38" t="s">
        <v>35</v>
      </c>
      <c r="C38">
        <v>13766</v>
      </c>
      <c r="D38">
        <v>163392</v>
      </c>
      <c r="E38">
        <v>78688</v>
      </c>
      <c r="F38">
        <v>84704</v>
      </c>
      <c r="G38">
        <v>42</v>
      </c>
      <c r="H38">
        <v>1187</v>
      </c>
      <c r="I38">
        <v>1</v>
      </c>
    </row>
    <row r="39" spans="1:9" ht="12.75">
      <c r="A39">
        <v>2</v>
      </c>
      <c r="B39" t="s">
        <v>36</v>
      </c>
      <c r="C39">
        <v>107589</v>
      </c>
      <c r="D39">
        <v>69725</v>
      </c>
      <c r="E39">
        <v>34725</v>
      </c>
      <c r="F39">
        <v>35000</v>
      </c>
      <c r="G39">
        <v>41</v>
      </c>
      <c r="H39">
        <v>65</v>
      </c>
      <c r="I39">
        <v>99</v>
      </c>
    </row>
    <row r="40" spans="1:9" ht="12.75">
      <c r="A40">
        <v>2</v>
      </c>
      <c r="B40" t="s">
        <v>37</v>
      </c>
      <c r="C40">
        <v>131406</v>
      </c>
      <c r="D40">
        <v>75918</v>
      </c>
      <c r="E40">
        <v>37575</v>
      </c>
      <c r="F40">
        <v>38343</v>
      </c>
      <c r="G40">
        <v>40</v>
      </c>
      <c r="H40">
        <v>58</v>
      </c>
      <c r="I40">
        <v>101</v>
      </c>
    </row>
    <row r="41" spans="1:9" ht="12.75">
      <c r="A41">
        <v>2</v>
      </c>
      <c r="B41" t="s">
        <v>38</v>
      </c>
      <c r="C41">
        <v>57522</v>
      </c>
      <c r="D41">
        <v>46117</v>
      </c>
      <c r="E41">
        <v>22808</v>
      </c>
      <c r="F41">
        <v>23309</v>
      </c>
      <c r="G41">
        <v>41</v>
      </c>
      <c r="H41">
        <v>80</v>
      </c>
      <c r="I41">
        <v>68</v>
      </c>
    </row>
    <row r="42" spans="1:9" ht="12.75">
      <c r="A42">
        <v>2</v>
      </c>
      <c r="B42" t="s">
        <v>39</v>
      </c>
      <c r="C42">
        <v>137862</v>
      </c>
      <c r="D42">
        <v>51817</v>
      </c>
      <c r="E42">
        <v>25790</v>
      </c>
      <c r="F42">
        <v>26027</v>
      </c>
      <c r="G42">
        <v>38</v>
      </c>
      <c r="H42">
        <v>38</v>
      </c>
      <c r="I42">
        <v>51</v>
      </c>
    </row>
    <row r="43" spans="1:9" ht="12.75">
      <c r="A43">
        <v>2</v>
      </c>
      <c r="B43" t="s">
        <v>41</v>
      </c>
      <c r="C43">
        <v>93277</v>
      </c>
      <c r="D43">
        <v>90692</v>
      </c>
      <c r="E43">
        <v>44372</v>
      </c>
      <c r="F43">
        <v>46320</v>
      </c>
      <c r="G43">
        <v>39</v>
      </c>
      <c r="H43">
        <v>97</v>
      </c>
      <c r="I43">
        <v>39</v>
      </c>
    </row>
    <row r="44" spans="1:9" ht="12.75">
      <c r="A44">
        <v>2</v>
      </c>
      <c r="B44" t="s">
        <v>42</v>
      </c>
      <c r="C44">
        <v>162819</v>
      </c>
      <c r="D44">
        <v>120797</v>
      </c>
      <c r="E44">
        <v>58793</v>
      </c>
      <c r="F44">
        <v>62004</v>
      </c>
      <c r="G44">
        <v>40</v>
      </c>
      <c r="H44">
        <v>74</v>
      </c>
      <c r="I44">
        <v>55</v>
      </c>
    </row>
    <row r="45" spans="1:9" ht="12.75">
      <c r="A45">
        <v>2</v>
      </c>
      <c r="B45" t="s">
        <v>43</v>
      </c>
      <c r="C45">
        <v>75360</v>
      </c>
      <c r="D45">
        <v>93113</v>
      </c>
      <c r="E45">
        <v>46136</v>
      </c>
      <c r="F45">
        <v>46977</v>
      </c>
      <c r="G45">
        <v>38</v>
      </c>
      <c r="H45">
        <v>124</v>
      </c>
      <c r="I45">
        <v>38</v>
      </c>
    </row>
    <row r="46" spans="1:9" ht="12.75">
      <c r="A46">
        <v>2</v>
      </c>
      <c r="B46" t="s">
        <v>45</v>
      </c>
      <c r="C46">
        <v>90858</v>
      </c>
      <c r="D46">
        <v>134576</v>
      </c>
      <c r="E46">
        <v>66462</v>
      </c>
      <c r="F46">
        <v>68114</v>
      </c>
      <c r="G46">
        <v>39</v>
      </c>
      <c r="H46">
        <v>148</v>
      </c>
      <c r="I46">
        <v>52</v>
      </c>
    </row>
    <row r="47" spans="1:9" ht="12.75">
      <c r="A47">
        <v>2</v>
      </c>
      <c r="B47" t="s">
        <v>46</v>
      </c>
      <c r="C47">
        <v>93533</v>
      </c>
      <c r="D47">
        <v>125040</v>
      </c>
      <c r="E47">
        <v>61456</v>
      </c>
      <c r="F47">
        <v>63584</v>
      </c>
      <c r="G47">
        <v>38</v>
      </c>
      <c r="H47">
        <v>134</v>
      </c>
      <c r="I47">
        <v>44</v>
      </c>
    </row>
    <row r="48" spans="1:9" ht="12.75">
      <c r="A48">
        <v>2</v>
      </c>
      <c r="B48" t="s">
        <v>47</v>
      </c>
      <c r="C48">
        <v>103215</v>
      </c>
      <c r="D48">
        <v>113443</v>
      </c>
      <c r="E48">
        <v>55811</v>
      </c>
      <c r="F48">
        <v>57632</v>
      </c>
      <c r="G48">
        <v>40</v>
      </c>
      <c r="H48">
        <v>110</v>
      </c>
      <c r="I48">
        <v>105</v>
      </c>
    </row>
    <row r="49" spans="1:9" ht="12.75">
      <c r="A49">
        <v>2</v>
      </c>
      <c r="B49" t="s">
        <v>48</v>
      </c>
      <c r="C49">
        <v>111763</v>
      </c>
      <c r="D49">
        <v>86134</v>
      </c>
      <c r="E49">
        <v>42518</v>
      </c>
      <c r="F49">
        <v>43616</v>
      </c>
      <c r="G49">
        <v>39</v>
      </c>
      <c r="H49">
        <v>77</v>
      </c>
      <c r="I49">
        <v>70</v>
      </c>
    </row>
    <row r="50" spans="1:9" ht="12.75">
      <c r="A50">
        <v>2</v>
      </c>
      <c r="B50" t="s">
        <v>49</v>
      </c>
      <c r="C50">
        <v>46715</v>
      </c>
      <c r="D50">
        <v>116832</v>
      </c>
      <c r="E50">
        <v>57247</v>
      </c>
      <c r="F50">
        <v>59585</v>
      </c>
      <c r="G50">
        <v>39</v>
      </c>
      <c r="H50">
        <v>250</v>
      </c>
      <c r="I50">
        <v>26</v>
      </c>
    </row>
    <row r="51" spans="1:9" ht="12.75">
      <c r="A51">
        <v>2</v>
      </c>
      <c r="B51" t="s">
        <v>50</v>
      </c>
      <c r="C51">
        <v>46925</v>
      </c>
      <c r="D51">
        <v>127980</v>
      </c>
      <c r="E51">
        <v>62442</v>
      </c>
      <c r="F51">
        <v>65538</v>
      </c>
      <c r="G51">
        <v>39</v>
      </c>
      <c r="H51">
        <v>273</v>
      </c>
      <c r="I51">
        <v>34</v>
      </c>
    </row>
    <row r="52" spans="1:9" ht="12.75">
      <c r="A52">
        <v>2</v>
      </c>
      <c r="B52" t="s">
        <v>51</v>
      </c>
      <c r="C52">
        <v>40444</v>
      </c>
      <c r="D52">
        <v>119260</v>
      </c>
      <c r="E52">
        <v>58234</v>
      </c>
      <c r="F52">
        <v>61026</v>
      </c>
      <c r="G52">
        <v>39</v>
      </c>
      <c r="H52">
        <v>295</v>
      </c>
      <c r="I52">
        <v>23</v>
      </c>
    </row>
    <row r="53" spans="1:9" ht="12.75">
      <c r="A53">
        <v>2</v>
      </c>
      <c r="B53" t="s">
        <v>53</v>
      </c>
      <c r="C53">
        <v>113708</v>
      </c>
      <c r="D53">
        <v>106256</v>
      </c>
      <c r="E53">
        <v>52226</v>
      </c>
      <c r="F53">
        <v>54030</v>
      </c>
      <c r="G53">
        <v>38</v>
      </c>
      <c r="H53">
        <v>93</v>
      </c>
      <c r="I53">
        <v>59</v>
      </c>
    </row>
    <row r="54" spans="1:9" ht="12.75">
      <c r="A54">
        <v>2</v>
      </c>
      <c r="B54" t="s">
        <v>54</v>
      </c>
      <c r="C54">
        <v>40229</v>
      </c>
      <c r="D54">
        <v>88783</v>
      </c>
      <c r="E54">
        <v>43073</v>
      </c>
      <c r="F54">
        <v>45710</v>
      </c>
      <c r="G54">
        <v>40</v>
      </c>
      <c r="H54">
        <v>221</v>
      </c>
      <c r="I54">
        <v>34</v>
      </c>
    </row>
    <row r="55" spans="1:9" ht="12.75">
      <c r="A55">
        <v>2</v>
      </c>
      <c r="B55" t="s">
        <v>55</v>
      </c>
      <c r="C55">
        <v>92467</v>
      </c>
      <c r="D55">
        <v>161161</v>
      </c>
      <c r="E55">
        <v>78261</v>
      </c>
      <c r="F55">
        <v>82900</v>
      </c>
      <c r="G55">
        <v>40</v>
      </c>
      <c r="H55">
        <v>174</v>
      </c>
      <c r="I55">
        <v>57</v>
      </c>
    </row>
    <row r="56" spans="1:9" ht="12.75">
      <c r="A56">
        <v>2</v>
      </c>
      <c r="B56" t="s">
        <v>56</v>
      </c>
      <c r="C56">
        <v>69893</v>
      </c>
      <c r="D56">
        <v>74574</v>
      </c>
      <c r="E56">
        <v>36619</v>
      </c>
      <c r="F56">
        <v>37955</v>
      </c>
      <c r="G56">
        <v>41</v>
      </c>
      <c r="H56">
        <v>107</v>
      </c>
      <c r="I56">
        <v>65</v>
      </c>
    </row>
    <row r="57" spans="1:9" ht="12.75">
      <c r="A57">
        <v>2</v>
      </c>
      <c r="B57" t="s">
        <v>58</v>
      </c>
      <c r="C57">
        <v>87556</v>
      </c>
      <c r="D57">
        <v>159756</v>
      </c>
      <c r="E57">
        <v>77299</v>
      </c>
      <c r="F57">
        <v>82457</v>
      </c>
      <c r="G57">
        <v>41</v>
      </c>
      <c r="H57">
        <v>182</v>
      </c>
      <c r="I57">
        <v>101</v>
      </c>
    </row>
    <row r="58" spans="1:9" ht="12.75">
      <c r="A58">
        <v>2</v>
      </c>
      <c r="B58" t="s">
        <v>59</v>
      </c>
      <c r="C58">
        <v>88664</v>
      </c>
      <c r="D58">
        <v>78098</v>
      </c>
      <c r="E58">
        <v>38488</v>
      </c>
      <c r="F58">
        <v>39610</v>
      </c>
      <c r="G58">
        <v>41</v>
      </c>
      <c r="H58">
        <v>88</v>
      </c>
      <c r="I58">
        <v>111</v>
      </c>
    </row>
    <row r="59" spans="1:9" ht="12.75">
      <c r="A59">
        <v>2</v>
      </c>
      <c r="B59" t="s">
        <v>60</v>
      </c>
      <c r="C59">
        <v>85155</v>
      </c>
      <c r="D59">
        <v>112302</v>
      </c>
      <c r="E59">
        <v>54864</v>
      </c>
      <c r="F59">
        <v>57438</v>
      </c>
      <c r="G59">
        <v>40</v>
      </c>
      <c r="H59">
        <v>132</v>
      </c>
      <c r="I59">
        <v>78</v>
      </c>
    </row>
    <row r="60" spans="1:9" ht="12.75">
      <c r="A60">
        <v>2</v>
      </c>
      <c r="B60" t="s">
        <v>61</v>
      </c>
      <c r="C60">
        <v>99787</v>
      </c>
      <c r="D60">
        <v>79409</v>
      </c>
      <c r="E60">
        <v>39042</v>
      </c>
      <c r="F60">
        <v>40367</v>
      </c>
      <c r="G60">
        <v>40</v>
      </c>
      <c r="H60">
        <v>80</v>
      </c>
      <c r="I60">
        <v>83</v>
      </c>
    </row>
    <row r="61" spans="1:9" ht="12.75">
      <c r="A61">
        <v>2</v>
      </c>
      <c r="B61" t="s">
        <v>62</v>
      </c>
      <c r="C61">
        <v>114676</v>
      </c>
      <c r="D61">
        <v>120078</v>
      </c>
      <c r="E61">
        <v>58895</v>
      </c>
      <c r="F61">
        <v>61183</v>
      </c>
      <c r="G61">
        <v>40</v>
      </c>
      <c r="H61">
        <v>105</v>
      </c>
      <c r="I61">
        <v>75</v>
      </c>
    </row>
    <row r="62" spans="1:9" ht="12.75">
      <c r="A62">
        <v>2</v>
      </c>
      <c r="B62" t="s">
        <v>64</v>
      </c>
      <c r="C62">
        <v>102965</v>
      </c>
      <c r="D62">
        <v>104784</v>
      </c>
      <c r="E62">
        <v>51603</v>
      </c>
      <c r="F62">
        <v>53181</v>
      </c>
      <c r="G62">
        <v>40</v>
      </c>
      <c r="H62">
        <v>102</v>
      </c>
      <c r="I62">
        <v>113</v>
      </c>
    </row>
    <row r="63" spans="1:9" ht="12.75">
      <c r="A63">
        <v>2</v>
      </c>
      <c r="B63" t="s">
        <v>65</v>
      </c>
      <c r="C63">
        <v>88900</v>
      </c>
      <c r="D63">
        <v>162175</v>
      </c>
      <c r="E63">
        <v>79055</v>
      </c>
      <c r="F63">
        <v>83120</v>
      </c>
      <c r="G63">
        <v>41</v>
      </c>
      <c r="H63">
        <v>182</v>
      </c>
      <c r="I63">
        <v>114</v>
      </c>
    </row>
    <row r="64" spans="1:9" ht="12.75">
      <c r="A64">
        <v>2</v>
      </c>
      <c r="B64" t="s">
        <v>66</v>
      </c>
      <c r="C64">
        <v>133472</v>
      </c>
      <c r="D64">
        <v>101839</v>
      </c>
      <c r="E64">
        <v>50172</v>
      </c>
      <c r="F64">
        <v>51667</v>
      </c>
      <c r="G64">
        <v>39</v>
      </c>
      <c r="H64">
        <v>76</v>
      </c>
      <c r="I64">
        <v>113</v>
      </c>
    </row>
    <row r="65" spans="1:9" ht="12.75">
      <c r="A65">
        <v>2</v>
      </c>
      <c r="B65" t="s">
        <v>67</v>
      </c>
      <c r="C65">
        <v>126522</v>
      </c>
      <c r="D65">
        <v>138953</v>
      </c>
      <c r="E65">
        <v>68387</v>
      </c>
      <c r="F65">
        <v>70566</v>
      </c>
      <c r="G65">
        <v>39</v>
      </c>
      <c r="H65">
        <v>110</v>
      </c>
      <c r="I65">
        <v>111</v>
      </c>
    </row>
    <row r="66" spans="1:9" ht="12.75">
      <c r="A66">
        <v>2</v>
      </c>
      <c r="B66" t="s">
        <v>69</v>
      </c>
      <c r="C66">
        <v>126490</v>
      </c>
      <c r="D66">
        <v>94925</v>
      </c>
      <c r="E66">
        <v>46978</v>
      </c>
      <c r="F66">
        <v>47947</v>
      </c>
      <c r="G66">
        <v>40</v>
      </c>
      <c r="H66">
        <v>75</v>
      </c>
      <c r="I66">
        <v>120</v>
      </c>
    </row>
    <row r="67" spans="1:9" ht="12.75">
      <c r="A67">
        <v>2</v>
      </c>
      <c r="B67" t="s">
        <v>70</v>
      </c>
      <c r="C67">
        <v>118013</v>
      </c>
      <c r="D67">
        <v>109437</v>
      </c>
      <c r="E67">
        <v>54102</v>
      </c>
      <c r="F67">
        <v>55335</v>
      </c>
      <c r="G67">
        <v>40</v>
      </c>
      <c r="H67">
        <v>93</v>
      </c>
      <c r="I67">
        <v>121</v>
      </c>
    </row>
    <row r="68" spans="1:9" ht="12.75">
      <c r="A68">
        <v>2</v>
      </c>
      <c r="B68" t="s">
        <v>71</v>
      </c>
      <c r="C68">
        <v>128992</v>
      </c>
      <c r="D68">
        <v>72482</v>
      </c>
      <c r="E68">
        <v>35953</v>
      </c>
      <c r="F68">
        <v>36529</v>
      </c>
      <c r="G68">
        <v>41</v>
      </c>
      <c r="H68">
        <v>56</v>
      </c>
      <c r="I68">
        <v>120</v>
      </c>
    </row>
    <row r="69" spans="1:9" ht="12.75">
      <c r="A69">
        <v>2</v>
      </c>
      <c r="B69" t="s">
        <v>72</v>
      </c>
      <c r="C69">
        <v>150888</v>
      </c>
      <c r="D69">
        <v>116298</v>
      </c>
      <c r="E69">
        <v>57398</v>
      </c>
      <c r="F69">
        <v>58900</v>
      </c>
      <c r="G69">
        <v>40</v>
      </c>
      <c r="H69">
        <v>77</v>
      </c>
      <c r="I69">
        <v>172</v>
      </c>
    </row>
    <row r="70" spans="1:9" ht="12.75">
      <c r="A70">
        <v>2</v>
      </c>
      <c r="B70" t="s">
        <v>73</v>
      </c>
      <c r="C70">
        <v>155179</v>
      </c>
      <c r="D70">
        <v>118503</v>
      </c>
      <c r="E70">
        <v>58912</v>
      </c>
      <c r="F70">
        <v>59591</v>
      </c>
      <c r="G70">
        <v>39</v>
      </c>
      <c r="H70">
        <v>76</v>
      </c>
      <c r="I70">
        <v>171</v>
      </c>
    </row>
    <row r="71" spans="1:9" ht="12.75">
      <c r="A71">
        <v>2</v>
      </c>
      <c r="B71" t="s">
        <v>75</v>
      </c>
      <c r="C71">
        <v>94246</v>
      </c>
      <c r="D71">
        <v>108753</v>
      </c>
      <c r="E71">
        <v>53415</v>
      </c>
      <c r="F71">
        <v>55338</v>
      </c>
      <c r="G71">
        <v>40</v>
      </c>
      <c r="H71">
        <v>115</v>
      </c>
      <c r="I71">
        <v>130</v>
      </c>
    </row>
    <row r="72" spans="1:9" ht="12.75">
      <c r="A72">
        <v>2</v>
      </c>
      <c r="B72" t="s">
        <v>76</v>
      </c>
      <c r="C72">
        <v>23019</v>
      </c>
      <c r="D72">
        <v>366680</v>
      </c>
      <c r="E72">
        <v>174592</v>
      </c>
      <c r="F72">
        <v>192088</v>
      </c>
      <c r="G72">
        <v>42</v>
      </c>
      <c r="H72">
        <v>1593</v>
      </c>
      <c r="I72">
        <v>1</v>
      </c>
    </row>
    <row r="73" spans="1:9" ht="12.75">
      <c r="A73">
        <v>2</v>
      </c>
      <c r="B73" t="s">
        <v>77</v>
      </c>
      <c r="C73">
        <v>123792</v>
      </c>
      <c r="D73">
        <v>175151</v>
      </c>
      <c r="E73">
        <v>86012</v>
      </c>
      <c r="F73">
        <v>89139</v>
      </c>
      <c r="G73">
        <v>40</v>
      </c>
      <c r="H73">
        <v>141</v>
      </c>
      <c r="I73">
        <v>162</v>
      </c>
    </row>
    <row r="74" spans="1:9" ht="12.75">
      <c r="A74">
        <v>2</v>
      </c>
      <c r="B74" t="s">
        <v>78</v>
      </c>
      <c r="C74">
        <v>117359</v>
      </c>
      <c r="D74">
        <v>123194</v>
      </c>
      <c r="E74">
        <v>60160</v>
      </c>
      <c r="F74">
        <v>63034</v>
      </c>
      <c r="G74">
        <v>40</v>
      </c>
      <c r="H74">
        <v>105</v>
      </c>
      <c r="I74">
        <v>70</v>
      </c>
    </row>
    <row r="75" spans="1:9" ht="12.75">
      <c r="A75">
        <v>2</v>
      </c>
      <c r="B75" t="s">
        <v>79</v>
      </c>
      <c r="C75">
        <v>108637</v>
      </c>
      <c r="D75">
        <v>156951</v>
      </c>
      <c r="E75">
        <v>76968</v>
      </c>
      <c r="F75">
        <v>79983</v>
      </c>
      <c r="G75">
        <v>40</v>
      </c>
      <c r="H75">
        <v>144</v>
      </c>
      <c r="I75">
        <v>81</v>
      </c>
    </row>
    <row r="76" spans="1:9" ht="12.75">
      <c r="A76">
        <v>2</v>
      </c>
      <c r="B76" t="s">
        <v>80</v>
      </c>
      <c r="C76">
        <v>88883</v>
      </c>
      <c r="D76">
        <v>87443</v>
      </c>
      <c r="E76">
        <v>42983</v>
      </c>
      <c r="F76">
        <v>44460</v>
      </c>
      <c r="G76">
        <v>40</v>
      </c>
      <c r="H76">
        <v>98</v>
      </c>
      <c r="I76">
        <v>81</v>
      </c>
    </row>
    <row r="77" spans="1:9" ht="12.75">
      <c r="A77">
        <v>2</v>
      </c>
      <c r="B77" t="s">
        <v>81</v>
      </c>
      <c r="C77">
        <v>163693</v>
      </c>
      <c r="D77">
        <v>114391</v>
      </c>
      <c r="E77">
        <v>56272</v>
      </c>
      <c r="F77">
        <v>58119</v>
      </c>
      <c r="G77">
        <v>39</v>
      </c>
      <c r="H77">
        <v>70</v>
      </c>
      <c r="I77">
        <v>148</v>
      </c>
    </row>
    <row r="78" spans="1:9" ht="12.75">
      <c r="A78">
        <v>2</v>
      </c>
      <c r="B78" t="s">
        <v>83</v>
      </c>
      <c r="C78">
        <v>71897</v>
      </c>
      <c r="D78">
        <v>41827</v>
      </c>
      <c r="E78">
        <v>20749</v>
      </c>
      <c r="F78">
        <v>21078</v>
      </c>
      <c r="G78">
        <v>39</v>
      </c>
      <c r="H78">
        <v>58</v>
      </c>
      <c r="I78">
        <v>24</v>
      </c>
    </row>
    <row r="79" spans="1:9" ht="12.75">
      <c r="A79">
        <v>2</v>
      </c>
      <c r="B79" t="s">
        <v>84</v>
      </c>
      <c r="C79">
        <v>161778</v>
      </c>
      <c r="D79">
        <v>228956</v>
      </c>
      <c r="E79">
        <v>110831</v>
      </c>
      <c r="F79">
        <v>118125</v>
      </c>
      <c r="G79">
        <v>40</v>
      </c>
      <c r="H79">
        <v>142</v>
      </c>
      <c r="I79">
        <v>95</v>
      </c>
    </row>
    <row r="80" spans="1:9" ht="12.75">
      <c r="A80">
        <v>2</v>
      </c>
      <c r="B80" t="s">
        <v>85</v>
      </c>
      <c r="C80">
        <v>76973</v>
      </c>
      <c r="D80">
        <v>109633</v>
      </c>
      <c r="E80">
        <v>53183</v>
      </c>
      <c r="F80">
        <v>56450</v>
      </c>
      <c r="G80">
        <v>40</v>
      </c>
      <c r="H80">
        <v>142</v>
      </c>
      <c r="I80">
        <v>97</v>
      </c>
    </row>
    <row r="81" spans="1:9" ht="12.75">
      <c r="A81">
        <v>2</v>
      </c>
      <c r="B81" t="s">
        <v>86</v>
      </c>
      <c r="C81">
        <v>84475</v>
      </c>
      <c r="D81">
        <v>134668</v>
      </c>
      <c r="E81">
        <v>65714</v>
      </c>
      <c r="F81">
        <v>68954</v>
      </c>
      <c r="G81">
        <v>40</v>
      </c>
      <c r="H81">
        <v>159</v>
      </c>
      <c r="I81">
        <v>104</v>
      </c>
    </row>
    <row r="82" spans="1:9" ht="12.75">
      <c r="A82">
        <v>2</v>
      </c>
      <c r="B82" t="s">
        <v>87</v>
      </c>
      <c r="C82">
        <v>131554</v>
      </c>
      <c r="D82">
        <v>124810</v>
      </c>
      <c r="E82">
        <v>61387</v>
      </c>
      <c r="F82">
        <v>63423</v>
      </c>
      <c r="G82">
        <v>40</v>
      </c>
      <c r="H82">
        <v>95</v>
      </c>
      <c r="I82">
        <v>78</v>
      </c>
    </row>
    <row r="83" spans="1:9" ht="12.75">
      <c r="A83">
        <v>2</v>
      </c>
      <c r="B83" t="s">
        <v>89</v>
      </c>
      <c r="C83">
        <v>79911</v>
      </c>
      <c r="D83">
        <v>107927</v>
      </c>
      <c r="E83">
        <v>52482</v>
      </c>
      <c r="F83">
        <v>55445</v>
      </c>
      <c r="G83">
        <v>40</v>
      </c>
      <c r="H83">
        <v>135</v>
      </c>
      <c r="I83">
        <v>80</v>
      </c>
    </row>
    <row r="84" spans="1:9" ht="12.75">
      <c r="A84">
        <v>2</v>
      </c>
      <c r="B84" t="s">
        <v>90</v>
      </c>
      <c r="C84">
        <v>99140</v>
      </c>
      <c r="D84">
        <v>143731</v>
      </c>
      <c r="E84">
        <v>70170</v>
      </c>
      <c r="F84">
        <v>73561</v>
      </c>
      <c r="G84">
        <v>40</v>
      </c>
      <c r="H84">
        <v>145</v>
      </c>
      <c r="I84">
        <v>78</v>
      </c>
    </row>
    <row r="85" spans="1:9" ht="12.75">
      <c r="A85">
        <v>2</v>
      </c>
      <c r="B85" t="s">
        <v>91</v>
      </c>
      <c r="C85">
        <v>114287</v>
      </c>
      <c r="D85">
        <v>145661</v>
      </c>
      <c r="E85">
        <v>71281</v>
      </c>
      <c r="F85">
        <v>74380</v>
      </c>
      <c r="G85">
        <v>40</v>
      </c>
      <c r="H85">
        <v>127</v>
      </c>
      <c r="I85">
        <v>59</v>
      </c>
    </row>
    <row r="86" spans="1:9" ht="12.75">
      <c r="A86">
        <v>2</v>
      </c>
      <c r="B86" t="s">
        <v>92</v>
      </c>
      <c r="C86">
        <v>103016</v>
      </c>
      <c r="D86">
        <v>192520</v>
      </c>
      <c r="E86">
        <v>93406</v>
      </c>
      <c r="F86">
        <v>99114</v>
      </c>
      <c r="G86">
        <v>40</v>
      </c>
      <c r="H86">
        <v>187</v>
      </c>
      <c r="I86">
        <v>87</v>
      </c>
    </row>
    <row r="87" spans="1:9" ht="12.75">
      <c r="A87">
        <v>2</v>
      </c>
      <c r="B87" t="s">
        <v>94</v>
      </c>
      <c r="C87">
        <v>154907</v>
      </c>
      <c r="D87">
        <v>98590</v>
      </c>
      <c r="E87">
        <v>48626</v>
      </c>
      <c r="F87">
        <v>49964</v>
      </c>
      <c r="G87">
        <v>39</v>
      </c>
      <c r="H87">
        <v>64</v>
      </c>
      <c r="I87">
        <v>68</v>
      </c>
    </row>
    <row r="88" spans="1:9" ht="12.75">
      <c r="A88">
        <v>2</v>
      </c>
      <c r="B88" t="s">
        <v>95</v>
      </c>
      <c r="C88">
        <v>127271</v>
      </c>
      <c r="D88">
        <v>227846</v>
      </c>
      <c r="E88">
        <v>111731</v>
      </c>
      <c r="F88">
        <v>116115</v>
      </c>
      <c r="G88">
        <v>40</v>
      </c>
      <c r="H88">
        <v>179</v>
      </c>
      <c r="I88">
        <v>77</v>
      </c>
    </row>
    <row r="89" spans="1:9" ht="12.75">
      <c r="A89">
        <v>2</v>
      </c>
      <c r="B89" t="s">
        <v>96</v>
      </c>
      <c r="C89">
        <v>34724</v>
      </c>
      <c r="D89">
        <v>273970</v>
      </c>
      <c r="E89">
        <v>135266</v>
      </c>
      <c r="F89">
        <v>138704</v>
      </c>
      <c r="G89">
        <v>40</v>
      </c>
      <c r="H89">
        <v>789</v>
      </c>
      <c r="I89">
        <v>16</v>
      </c>
    </row>
    <row r="90" spans="1:9" ht="12.75">
      <c r="A90">
        <v>2</v>
      </c>
      <c r="B90" t="s">
        <v>97</v>
      </c>
      <c r="C90">
        <v>91769</v>
      </c>
      <c r="D90">
        <v>159481</v>
      </c>
      <c r="E90">
        <v>78185</v>
      </c>
      <c r="F90">
        <v>81296</v>
      </c>
      <c r="G90">
        <v>39</v>
      </c>
      <c r="H90">
        <v>174</v>
      </c>
      <c r="I90">
        <v>57</v>
      </c>
    </row>
    <row r="91" spans="1:9" ht="12.75">
      <c r="A91">
        <v>2</v>
      </c>
      <c r="B91" t="s">
        <v>98</v>
      </c>
      <c r="C91">
        <v>112606</v>
      </c>
      <c r="D91">
        <v>180305</v>
      </c>
      <c r="E91">
        <v>88126</v>
      </c>
      <c r="F91">
        <v>92179</v>
      </c>
      <c r="G91">
        <v>40</v>
      </c>
      <c r="H91">
        <v>160</v>
      </c>
      <c r="I91">
        <v>80</v>
      </c>
    </row>
    <row r="92" spans="1:9" ht="12.75">
      <c r="A92">
        <v>2</v>
      </c>
      <c r="B92" t="s">
        <v>99</v>
      </c>
      <c r="C92">
        <v>21422</v>
      </c>
      <c r="D92">
        <v>309098</v>
      </c>
      <c r="E92">
        <v>149167</v>
      </c>
      <c r="F92">
        <v>159931</v>
      </c>
      <c r="G92">
        <v>40</v>
      </c>
      <c r="H92">
        <v>1443</v>
      </c>
      <c r="I92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2009-10-26T12:19:56Z</dcterms:created>
  <dcterms:modified xsi:type="dcterms:W3CDTF">2009-10-27T06:55:46Z</dcterms:modified>
  <cp:category/>
  <cp:version/>
  <cp:contentType/>
  <cp:contentStatus/>
</cp:coreProperties>
</file>